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A4-1, Isotope-data" sheetId="1" state="visible" r:id="rId2"/>
    <sheet name="A4-2, Input + exposure ages" sheetId="2" state="visible" r:id="rId3"/>
    <sheet name="A4-3, FORS-simulations" sheetId="3" state="visible" r:id="rId4"/>
    <sheet name="A4-4, NRD-simulations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<sst xmlns="http://schemas.openxmlformats.org/spreadsheetml/2006/main" count="3269" uniqueCount="203">
  <si>
    <t xml:space="preserve">Blank table</t>
  </si>
  <si>
    <t xml:space="preserve">Blank</t>
  </si>
  <si>
    <r>
      <rPr>
        <b val="true"/>
        <vertAlign val="superscript"/>
        <sz val="10"/>
        <rFont val="Arial"/>
        <family val="2"/>
        <charset val="1"/>
      </rPr>
      <t xml:space="preserve">9</t>
    </r>
    <r>
      <rPr>
        <b val="true"/>
        <sz val="10"/>
        <rFont val="Arial"/>
        <family val="2"/>
        <charset val="1"/>
      </rPr>
      <t xml:space="preserve">Be carrier (mg)</t>
    </r>
  </si>
  <si>
    <r>
      <rPr>
        <b val="true"/>
        <vertAlign val="superscript"/>
        <sz val="10"/>
        <rFont val="Arial"/>
        <family val="2"/>
        <charset val="1"/>
      </rPr>
      <t xml:space="preserve">10</t>
    </r>
    <r>
      <rPr>
        <b val="true"/>
        <sz val="10"/>
        <rFont val="Arial"/>
        <family val="2"/>
        <charset val="1"/>
      </rPr>
      <t xml:space="preserve">Be ratio (x10</t>
    </r>
    <r>
      <rPr>
        <b val="true"/>
        <vertAlign val="superscript"/>
        <sz val="10"/>
        <rFont val="Arial"/>
        <family val="2"/>
        <charset val="1"/>
      </rPr>
      <t xml:space="preserve">-15</t>
    </r>
    <r>
      <rPr>
        <b val="true"/>
        <sz val="10"/>
        <rFont val="Arial"/>
        <family val="2"/>
        <charset val="1"/>
      </rPr>
      <t xml:space="preserve">)</t>
    </r>
  </si>
  <si>
    <r>
      <rPr>
        <b val="true"/>
        <vertAlign val="superscript"/>
        <sz val="10"/>
        <rFont val="Arial"/>
        <family val="2"/>
        <charset val="1"/>
      </rPr>
      <t xml:space="preserve">10</t>
    </r>
    <r>
      <rPr>
        <b val="true"/>
        <sz val="10"/>
        <rFont val="Arial"/>
        <family val="2"/>
        <charset val="1"/>
      </rPr>
      <t xml:space="preserve">Be std dev (x10</t>
    </r>
    <r>
      <rPr>
        <b val="true"/>
        <vertAlign val="superscript"/>
        <sz val="10"/>
        <rFont val="Arial"/>
        <family val="2"/>
        <charset val="1"/>
      </rPr>
      <t xml:space="preserve">-15</t>
    </r>
    <r>
      <rPr>
        <b val="true"/>
        <sz val="10"/>
        <rFont val="Arial"/>
        <family val="2"/>
        <charset val="1"/>
      </rPr>
      <t xml:space="preserve">)</t>
    </r>
  </si>
  <si>
    <r>
      <rPr>
        <b val="true"/>
        <vertAlign val="superscript"/>
        <sz val="10"/>
        <rFont val="Arial"/>
        <family val="2"/>
        <charset val="1"/>
      </rPr>
      <t xml:space="preserve">10</t>
    </r>
    <r>
      <rPr>
        <b val="true"/>
        <sz val="10"/>
        <rFont val="Arial"/>
        <family val="2"/>
        <charset val="1"/>
      </rPr>
      <t xml:space="preserve">Be atoms (n)</t>
    </r>
  </si>
  <si>
    <r>
      <rPr>
        <b val="true"/>
        <vertAlign val="superscript"/>
        <sz val="10"/>
        <rFont val="Arial"/>
        <family val="2"/>
        <charset val="1"/>
      </rPr>
      <t xml:space="preserve">10</t>
    </r>
    <r>
      <rPr>
        <b val="true"/>
        <sz val="10"/>
        <rFont val="Arial"/>
        <family val="2"/>
        <charset val="1"/>
      </rPr>
      <t xml:space="preserve">Be atoms unc (n)</t>
    </r>
  </si>
  <si>
    <r>
      <rPr>
        <b val="true"/>
        <vertAlign val="superscript"/>
        <sz val="10"/>
        <rFont val="Arial"/>
        <family val="2"/>
        <charset val="1"/>
      </rPr>
      <t xml:space="preserve">27</t>
    </r>
    <r>
      <rPr>
        <b val="true"/>
        <sz val="10"/>
        <rFont val="Arial"/>
        <family val="2"/>
        <charset val="1"/>
      </rPr>
      <t xml:space="preserve">Al carrier (mg)</t>
    </r>
  </si>
  <si>
    <r>
      <rPr>
        <b val="true"/>
        <vertAlign val="superscript"/>
        <sz val="10"/>
        <rFont val="Arial"/>
        <family val="2"/>
        <charset val="1"/>
      </rPr>
      <t xml:space="preserve">26</t>
    </r>
    <r>
      <rPr>
        <b val="true"/>
        <sz val="10"/>
        <rFont val="Arial"/>
        <family val="2"/>
        <charset val="1"/>
      </rPr>
      <t xml:space="preserve">Al ratio (x10</t>
    </r>
    <r>
      <rPr>
        <b val="true"/>
        <vertAlign val="superscript"/>
        <sz val="10"/>
        <rFont val="Arial"/>
        <family val="2"/>
        <charset val="1"/>
      </rPr>
      <t xml:space="preserve">-15</t>
    </r>
    <r>
      <rPr>
        <b val="true"/>
        <sz val="10"/>
        <rFont val="Arial"/>
        <family val="2"/>
        <charset val="1"/>
      </rPr>
      <t xml:space="preserve">)</t>
    </r>
  </si>
  <si>
    <r>
      <rPr>
        <b val="true"/>
        <vertAlign val="superscript"/>
        <sz val="10"/>
        <rFont val="Arial"/>
        <family val="2"/>
        <charset val="1"/>
      </rPr>
      <t xml:space="preserve">26</t>
    </r>
    <r>
      <rPr>
        <b val="true"/>
        <sz val="10"/>
        <rFont val="Arial"/>
        <family val="2"/>
        <charset val="1"/>
      </rPr>
      <t xml:space="preserve">Al std dev (x10</t>
    </r>
    <r>
      <rPr>
        <b val="true"/>
        <vertAlign val="superscript"/>
        <sz val="10"/>
        <rFont val="Arial"/>
        <family val="2"/>
        <charset val="1"/>
      </rPr>
      <t xml:space="preserve">-15</t>
    </r>
    <r>
      <rPr>
        <b val="true"/>
        <sz val="10"/>
        <rFont val="Arial"/>
        <family val="2"/>
        <charset val="1"/>
      </rPr>
      <t xml:space="preserve">)</t>
    </r>
  </si>
  <si>
    <r>
      <rPr>
        <b val="true"/>
        <vertAlign val="superscript"/>
        <sz val="10"/>
        <rFont val="Arial"/>
        <family val="2"/>
        <charset val="1"/>
      </rPr>
      <t xml:space="preserve">26</t>
    </r>
    <r>
      <rPr>
        <b val="true"/>
        <sz val="10"/>
        <rFont val="Arial"/>
        <family val="2"/>
        <charset val="1"/>
      </rPr>
      <t xml:space="preserve">Al atoms (n)</t>
    </r>
  </si>
  <si>
    <r>
      <rPr>
        <b val="true"/>
        <vertAlign val="superscript"/>
        <sz val="10"/>
        <rFont val="Arial"/>
        <family val="2"/>
        <charset val="1"/>
      </rPr>
      <t xml:space="preserve">26</t>
    </r>
    <r>
      <rPr>
        <b val="true"/>
        <sz val="10"/>
        <rFont val="Arial"/>
        <family val="2"/>
        <charset val="1"/>
      </rPr>
      <t xml:space="preserve">Al atoms unc (n)</t>
    </r>
  </si>
  <si>
    <t xml:space="preserve">Cblk-4300-1</t>
  </si>
  <si>
    <t xml:space="preserve">Cblk4601-1</t>
  </si>
  <si>
    <t xml:space="preserve">Cblk-4300-3</t>
  </si>
  <si>
    <t xml:space="preserve">Cblk-4578-3</t>
  </si>
  <si>
    <t xml:space="preserve">Cblk-4578-2</t>
  </si>
  <si>
    <t xml:space="preserve">Cblk-4578-1</t>
  </si>
  <si>
    <t xml:space="preserve">Cblk4578-4</t>
  </si>
  <si>
    <t xml:space="preserve">Cblk4823-1</t>
  </si>
  <si>
    <t xml:space="preserve">Sample isotope table</t>
  </si>
  <si>
    <t xml:space="preserve">Sample</t>
  </si>
  <si>
    <t xml:space="preserve">Sample mass (g)</t>
  </si>
  <si>
    <r>
      <rPr>
        <b val="true"/>
        <vertAlign val="superscript"/>
        <sz val="10"/>
        <rFont val="Arial"/>
        <family val="2"/>
        <charset val="1"/>
      </rPr>
      <t xml:space="preserve">10</t>
    </r>
    <r>
      <rPr>
        <b val="true"/>
        <sz val="10"/>
        <rFont val="Arial"/>
        <family val="2"/>
        <charset val="1"/>
      </rPr>
      <t xml:space="preserve">Be Ratio (x10</t>
    </r>
    <r>
      <rPr>
        <b val="true"/>
        <vertAlign val="superscript"/>
        <sz val="10"/>
        <rFont val="Arial"/>
        <family val="2"/>
        <charset val="1"/>
      </rPr>
      <t xml:space="preserve">-15</t>
    </r>
    <r>
      <rPr>
        <b val="true"/>
        <sz val="10"/>
        <rFont val="Arial"/>
        <family val="2"/>
        <charset val="1"/>
      </rPr>
      <t xml:space="preserve">)</t>
    </r>
  </si>
  <si>
    <t xml:space="preserve">Native Al (mg)</t>
  </si>
  <si>
    <r>
      <rPr>
        <b val="true"/>
        <vertAlign val="superscript"/>
        <sz val="10"/>
        <rFont val="Arial"/>
        <family val="2"/>
        <charset val="1"/>
      </rPr>
      <t xml:space="preserve">27</t>
    </r>
    <r>
      <rPr>
        <b val="true"/>
        <sz val="10"/>
        <rFont val="Arial"/>
        <family val="2"/>
        <charset val="1"/>
      </rPr>
      <t xml:space="preserve">Al Carrier (mg)</t>
    </r>
  </si>
  <si>
    <r>
      <rPr>
        <b val="true"/>
        <vertAlign val="superscript"/>
        <sz val="10"/>
        <rFont val="Arial"/>
        <family val="2"/>
        <charset val="1"/>
      </rPr>
      <t xml:space="preserve">26</t>
    </r>
    <r>
      <rPr>
        <b val="true"/>
        <sz val="10"/>
        <rFont val="Arial"/>
        <family val="2"/>
        <charset val="1"/>
      </rPr>
      <t xml:space="preserve">Al Ratio (x10</t>
    </r>
    <r>
      <rPr>
        <b val="true"/>
        <vertAlign val="superscript"/>
        <sz val="10"/>
        <rFont val="Arial"/>
        <family val="2"/>
        <charset val="1"/>
      </rPr>
      <t xml:space="preserve">-15</t>
    </r>
    <r>
      <rPr>
        <b val="true"/>
        <sz val="10"/>
        <rFont val="Arial"/>
        <family val="2"/>
        <charset val="1"/>
      </rPr>
      <t xml:space="preserve">)</t>
    </r>
  </si>
  <si>
    <r>
      <rPr>
        <b val="true"/>
        <vertAlign val="superscript"/>
        <sz val="10"/>
        <rFont val="Arial"/>
        <family val="2"/>
        <charset val="1"/>
      </rPr>
      <t xml:space="preserve">26</t>
    </r>
    <r>
      <rPr>
        <b val="true"/>
        <sz val="10"/>
        <rFont val="Arial"/>
        <family val="2"/>
        <charset val="1"/>
      </rPr>
      <t xml:space="preserve">Al Std Dev (x10</t>
    </r>
    <r>
      <rPr>
        <b val="true"/>
        <vertAlign val="superscript"/>
        <sz val="10"/>
        <rFont val="Arial"/>
        <family val="2"/>
        <charset val="1"/>
      </rPr>
      <t xml:space="preserve">-15</t>
    </r>
    <r>
      <rPr>
        <b val="true"/>
        <sz val="10"/>
        <rFont val="Arial"/>
        <family val="2"/>
        <charset val="1"/>
      </rPr>
      <t xml:space="preserve">)</t>
    </r>
  </si>
  <si>
    <r>
      <rPr>
        <b val="true"/>
        <vertAlign val="superscript"/>
        <sz val="10"/>
        <rFont val="Arial"/>
        <family val="2"/>
        <charset val="1"/>
      </rPr>
      <t xml:space="preserve">10</t>
    </r>
    <r>
      <rPr>
        <b val="true"/>
        <sz val="10"/>
        <rFont val="Arial"/>
        <family val="2"/>
        <charset val="1"/>
      </rPr>
      <t xml:space="preserve">Be conc (atoms/g)</t>
    </r>
  </si>
  <si>
    <r>
      <rPr>
        <b val="true"/>
        <vertAlign val="superscript"/>
        <sz val="10"/>
        <rFont val="Arial"/>
        <family val="2"/>
        <charset val="1"/>
      </rPr>
      <t xml:space="preserve">10</t>
    </r>
    <r>
      <rPr>
        <b val="true"/>
        <sz val="10"/>
        <rFont val="Arial"/>
        <family val="2"/>
        <charset val="1"/>
      </rPr>
      <t xml:space="preserve">Be unc (atoms/g)</t>
    </r>
  </si>
  <si>
    <r>
      <rPr>
        <b val="true"/>
        <vertAlign val="superscript"/>
        <sz val="10"/>
        <rFont val="Arial"/>
        <family val="2"/>
        <charset val="1"/>
      </rPr>
      <t xml:space="preserve">10</t>
    </r>
    <r>
      <rPr>
        <b val="true"/>
        <sz val="10"/>
        <rFont val="Arial"/>
        <family val="2"/>
        <charset val="1"/>
      </rPr>
      <t xml:space="preserve">Be w-mean (atoms/g)</t>
    </r>
  </si>
  <si>
    <r>
      <rPr>
        <b val="true"/>
        <vertAlign val="superscript"/>
        <sz val="10"/>
        <rFont val="Arial"/>
        <family val="2"/>
        <charset val="1"/>
      </rPr>
      <t xml:space="preserve">10</t>
    </r>
    <r>
      <rPr>
        <b val="true"/>
        <sz val="10"/>
        <rFont val="Arial"/>
        <family val="2"/>
        <charset val="1"/>
      </rPr>
      <t xml:space="preserve">Be w-unc (atoms/g)</t>
    </r>
  </si>
  <si>
    <r>
      <rPr>
        <b val="true"/>
        <vertAlign val="superscript"/>
        <sz val="10"/>
        <rFont val="Arial"/>
        <family val="2"/>
        <charset val="1"/>
      </rPr>
      <t xml:space="preserve">26</t>
    </r>
    <r>
      <rPr>
        <b val="true"/>
        <sz val="10"/>
        <rFont val="Arial"/>
        <family val="2"/>
        <charset val="1"/>
      </rPr>
      <t xml:space="preserve">Al conc (atoms/g)</t>
    </r>
  </si>
  <si>
    <r>
      <rPr>
        <b val="true"/>
        <vertAlign val="superscript"/>
        <sz val="10"/>
        <rFont val="Arial"/>
        <family val="2"/>
        <charset val="1"/>
      </rPr>
      <t xml:space="preserve">26</t>
    </r>
    <r>
      <rPr>
        <b val="true"/>
        <sz val="10"/>
        <rFont val="Arial"/>
        <family val="2"/>
        <charset val="1"/>
      </rPr>
      <t xml:space="preserve">Al unc (atoms/g)</t>
    </r>
  </si>
  <si>
    <r>
      <rPr>
        <b val="true"/>
        <vertAlign val="superscript"/>
        <sz val="10"/>
        <rFont val="Arial"/>
        <family val="2"/>
        <charset val="1"/>
      </rPr>
      <t xml:space="preserve">26</t>
    </r>
    <r>
      <rPr>
        <b val="true"/>
        <sz val="10"/>
        <rFont val="Arial"/>
        <family val="2"/>
        <charset val="1"/>
      </rPr>
      <t xml:space="preserve">Al w-mean (atoms/g)</t>
    </r>
  </si>
  <si>
    <r>
      <rPr>
        <b val="true"/>
        <vertAlign val="superscript"/>
        <sz val="10"/>
        <rFont val="Arial"/>
        <family val="2"/>
        <charset val="1"/>
      </rPr>
      <t xml:space="preserve">26</t>
    </r>
    <r>
      <rPr>
        <b val="true"/>
        <sz val="10"/>
        <rFont val="Arial"/>
        <family val="2"/>
        <charset val="1"/>
      </rPr>
      <t xml:space="preserve">Al w-unc (atoms/g)</t>
    </r>
  </si>
  <si>
    <t xml:space="preserve">FORS-16-04</t>
  </si>
  <si>
    <t xml:space="preserve">FORS-16-05</t>
  </si>
  <si>
    <t xml:space="preserve">FORS-16-07</t>
  </si>
  <si>
    <t xml:space="preserve">FORS-16-08</t>
  </si>
  <si>
    <t xml:space="preserve">FORS-16-09</t>
  </si>
  <si>
    <t xml:space="preserve">FORS-16-10</t>
  </si>
  <si>
    <t xml:space="preserve">FORS-16-11</t>
  </si>
  <si>
    <t xml:space="preserve">FORS-16-12</t>
  </si>
  <si>
    <t xml:space="preserve">FORS-16-13</t>
  </si>
  <si>
    <t xml:space="preserve">FORS-16-14</t>
  </si>
  <si>
    <t xml:space="preserve">FORS-16-15</t>
  </si>
  <si>
    <t xml:space="preserve">FORS-16-16</t>
  </si>
  <si>
    <t xml:space="preserve">FORS-16-17</t>
  </si>
  <si>
    <t xml:space="preserve">FORS-16-20</t>
  </si>
  <si>
    <t xml:space="preserve">FORS-16-21</t>
  </si>
  <si>
    <t xml:space="preserve">FORS-16-22</t>
  </si>
  <si>
    <t xml:space="preserve">FORS-17-01</t>
  </si>
  <si>
    <t xml:space="preserve">FORS-17-02</t>
  </si>
  <si>
    <t xml:space="preserve">FORS-17-03</t>
  </si>
  <si>
    <t xml:space="preserve">FORS-17-04</t>
  </si>
  <si>
    <t xml:space="preserve">FORS-17-05</t>
  </si>
  <si>
    <t xml:space="preserve">FORS-17-06</t>
  </si>
  <si>
    <t xml:space="preserve">FORS-17-07</t>
  </si>
  <si>
    <t xml:space="preserve">FORS-17-08</t>
  </si>
  <si>
    <t xml:space="preserve">FORS-17-09</t>
  </si>
  <si>
    <t xml:space="preserve">FORS-17-10</t>
  </si>
  <si>
    <t xml:space="preserve">FORS-17-11</t>
  </si>
  <si>
    <t xml:space="preserve">FORS-17-12</t>
  </si>
  <si>
    <t xml:space="preserve">FORS-17-14</t>
  </si>
  <si>
    <t xml:space="preserve">FORS-17-17</t>
  </si>
  <si>
    <t xml:space="preserve">FORS-17-18</t>
  </si>
  <si>
    <t xml:space="preserve">FORS-17-19</t>
  </si>
  <si>
    <t xml:space="preserve">FORS-17-20</t>
  </si>
  <si>
    <t xml:space="preserve">FORS-17-21</t>
  </si>
  <si>
    <t xml:space="preserve">FORS-17-24</t>
  </si>
  <si>
    <t xml:space="preserve">FORS-17-25</t>
  </si>
  <si>
    <t xml:space="preserve">FORS-17-26</t>
  </si>
  <si>
    <t xml:space="preserve">FORS-17-27</t>
  </si>
  <si>
    <t xml:space="preserve">FORS-17-28</t>
  </si>
  <si>
    <t xml:space="preserve">NRD-001</t>
  </si>
  <si>
    <t xml:space="preserve">NRD-003</t>
  </si>
  <si>
    <t xml:space="preserve">Data marked in yellow is data that is not used in the erosion rate simulations:</t>
  </si>
  <si>
    <r>
      <rPr>
        <sz val="10"/>
        <rFont val="Arial"/>
        <family val="2"/>
        <charset val="1"/>
      </rPr>
      <t xml:space="preserve">The </t>
    </r>
    <r>
      <rPr>
        <vertAlign val="superscript"/>
        <sz val="10"/>
        <rFont val="Arial"/>
        <family val="2"/>
        <charset val="1"/>
      </rPr>
      <t xml:space="preserve">26</t>
    </r>
    <r>
      <rPr>
        <sz val="10"/>
        <rFont val="Arial"/>
        <family val="2"/>
        <charset val="1"/>
      </rPr>
      <t xml:space="preserve">Al concentration of sample FORS-17-01 has a too high uncertainty.</t>
    </r>
  </si>
  <si>
    <r>
      <rPr>
        <sz val="10"/>
        <rFont val="Arial"/>
        <family val="2"/>
        <charset val="1"/>
      </rPr>
      <t xml:space="preserve">The repeat nuclide measurements of sample FORS-17-11 yield concentrations that are incompatible with each other for both </t>
    </r>
    <r>
      <rPr>
        <vertAlign val="superscript"/>
        <sz val="10"/>
        <rFont val="Arial"/>
        <family val="2"/>
        <charset val="1"/>
      </rPr>
      <t xml:space="preserve">10</t>
    </r>
    <r>
      <rPr>
        <sz val="10"/>
        <rFont val="Arial"/>
        <family val="2"/>
        <charset val="1"/>
      </rPr>
      <t xml:space="preserve">Be and </t>
    </r>
    <r>
      <rPr>
        <vertAlign val="superscript"/>
        <sz val="10"/>
        <rFont val="Arial"/>
        <family val="2"/>
        <charset val="1"/>
      </rPr>
      <t xml:space="preserve">26</t>
    </r>
    <r>
      <rPr>
        <sz val="10"/>
        <rFont val="Arial"/>
        <family val="2"/>
        <charset val="1"/>
      </rPr>
      <t xml:space="preserve">Al.</t>
    </r>
  </si>
  <si>
    <t xml:space="preserve">INPUT</t>
  </si>
  <si>
    <t xml:space="preserve">OUTPUT</t>
  </si>
  <si>
    <t xml:space="preserve">Sample type</t>
  </si>
  <si>
    <t xml:space="preserve">Lat (DD)</t>
  </si>
  <si>
    <t xml:space="preserve">Long (DD)</t>
  </si>
  <si>
    <t xml:space="preserve">Elv (m a.s.l.)</t>
  </si>
  <si>
    <t xml:space="preserve">P-flag</t>
  </si>
  <si>
    <t xml:space="preserve">Thickn (cm)</t>
  </si>
  <si>
    <r>
      <rPr>
        <b val="true"/>
        <sz val="10"/>
        <rFont val="Arial"/>
        <family val="2"/>
        <charset val="1"/>
      </rPr>
      <t xml:space="preserve">Dens (g/cm</t>
    </r>
    <r>
      <rPr>
        <b val="true"/>
        <vertAlign val="superscript"/>
        <sz val="10"/>
        <rFont val="Arial"/>
        <family val="2"/>
        <charset val="1"/>
      </rPr>
      <t xml:space="preserve">3</t>
    </r>
    <r>
      <rPr>
        <b val="true"/>
        <sz val="10"/>
        <rFont val="Arial"/>
        <family val="2"/>
        <charset val="1"/>
      </rPr>
      <t xml:space="preserve">)</t>
    </r>
  </si>
  <si>
    <t xml:space="preserve">Shield</t>
  </si>
  <si>
    <t xml:space="preserve">Erosion (mm/ka)</t>
  </si>
  <si>
    <r>
      <rPr>
        <b val="true"/>
        <vertAlign val="superscript"/>
        <sz val="10"/>
        <rFont val="Arial"/>
        <family val="2"/>
        <charset val="1"/>
      </rPr>
      <t xml:space="preserve">10</t>
    </r>
    <r>
      <rPr>
        <b val="true"/>
        <sz val="10"/>
        <rFont val="Arial"/>
        <family val="2"/>
        <charset val="1"/>
      </rPr>
      <t xml:space="preserve">Be std</t>
    </r>
  </si>
  <si>
    <r>
      <rPr>
        <b val="true"/>
        <vertAlign val="superscript"/>
        <sz val="10"/>
        <rFont val="Arial"/>
        <family val="2"/>
        <charset val="1"/>
      </rPr>
      <t xml:space="preserve">26</t>
    </r>
    <r>
      <rPr>
        <b val="true"/>
        <sz val="10"/>
        <rFont val="Arial"/>
        <family val="2"/>
        <charset val="1"/>
      </rPr>
      <t xml:space="preserve">Al std</t>
    </r>
  </si>
  <si>
    <t xml:space="preserve">Sampling year</t>
  </si>
  <si>
    <t xml:space="preserve">Deglaciation</t>
  </si>
  <si>
    <t xml:space="preserve">Emergence (yr)</t>
  </si>
  <si>
    <t xml:space="preserve">10age(yr)</t>
  </si>
  <si>
    <t xml:space="preserve">10uncext(yr)</t>
  </si>
  <si>
    <t xml:space="preserve">10uncint(yr)</t>
  </si>
  <si>
    <t xml:space="preserve">10diff(yr)</t>
  </si>
  <si>
    <t xml:space="preserve">26age(yr)</t>
  </si>
  <si>
    <t xml:space="preserve">26uncext(yr)</t>
  </si>
  <si>
    <t xml:space="preserve">26uncint(yr)</t>
  </si>
  <si>
    <t xml:space="preserve">26diff(yr)</t>
  </si>
  <si>
    <t xml:space="preserve">Site</t>
  </si>
  <si>
    <t xml:space="preserve">bedrock</t>
  </si>
  <si>
    <t xml:space="preserve">std</t>
  </si>
  <si>
    <t xml:space="preserve">07KNSTD</t>
  </si>
  <si>
    <t xml:space="preserve">Z92-0222</t>
  </si>
  <si>
    <t xml:space="preserve">Neon Roundabout</t>
  </si>
  <si>
    <t xml:space="preserve">Pass 3 Pylons</t>
  </si>
  <si>
    <t xml:space="preserve">Yonder Flats</t>
  </si>
  <si>
    <t xml:space="preserve">Mount Megantic</t>
  </si>
  <si>
    <t xml:space="preserve">Pink Spot</t>
  </si>
  <si>
    <t xml:space="preserve">The Bornhardt</t>
  </si>
  <si>
    <t xml:space="preserve">Shimmering Flats</t>
  </si>
  <si>
    <t xml:space="preserve">Wave Rock Top</t>
  </si>
  <si>
    <t xml:space="preserve">Absent Hound</t>
  </si>
  <si>
    <t xml:space="preserve">Ironworks</t>
  </si>
  <si>
    <t xml:space="preserve">The Whalebacks</t>
  </si>
  <si>
    <t xml:space="preserve">Brexit Buzzsaw</t>
  </si>
  <si>
    <t xml:space="preserve">Pitted Rocks</t>
  </si>
  <si>
    <t xml:space="preserve">Closed Gate</t>
  </si>
  <si>
    <t xml:space="preserve">-</t>
  </si>
  <si>
    <t xml:space="preserve">Wave Rock Lee</t>
  </si>
  <si>
    <t xml:space="preserve">Wave Rock Wing</t>
  </si>
  <si>
    <t xml:space="preserve">Wave Rock Stoss</t>
  </si>
  <si>
    <t xml:space="preserve">Wave Rock Three Cores</t>
  </si>
  <si>
    <t xml:space="preserve">Wave Rock South</t>
  </si>
  <si>
    <t xml:space="preserve">Ironworks Coffee Shop</t>
  </si>
  <si>
    <t xml:space="preserve">Ironworks Whaleback</t>
  </si>
  <si>
    <t xml:space="preserve">Ironworks Traffic Noise</t>
  </si>
  <si>
    <t xml:space="preserve">Repository Footprint</t>
  </si>
  <si>
    <t xml:space="preserve">Stora Asphällan</t>
  </si>
  <si>
    <t xml:space="preserve">Klubbudden</t>
  </si>
  <si>
    <t xml:space="preserve">boulder</t>
  </si>
  <si>
    <t xml:space="preserve">Klubbudden W</t>
  </si>
  <si>
    <t xml:space="preserve">Ironworks Quartz Vein</t>
  </si>
  <si>
    <t xml:space="preserve">Ironworks Quartz Bleb</t>
  </si>
  <si>
    <t xml:space="preserve">1. glacialE-sealevel-201812, maxtime = 130 ka, erosion rate, uplmod: skb_mid</t>
  </si>
  <si>
    <t xml:space="preserve">10Be only</t>
  </si>
  <si>
    <t xml:space="preserve">26Al only</t>
  </si>
  <si>
    <t xml:space="preserve">10Be+26Al</t>
  </si>
  <si>
    <t xml:space="preserve">sample</t>
  </si>
  <si>
    <t xml:space="preserve">glacEmin10(mm/ka)</t>
  </si>
  <si>
    <t xml:space="preserve">glacEmax10(mm/ka)</t>
  </si>
  <si>
    <t xml:space="preserve">nonglacEmin10(mm/ka)</t>
  </si>
  <si>
    <t xml:space="preserve">nonglacEmax10(mm/ka)</t>
  </si>
  <si>
    <t xml:space="preserve">LR04min10(‰)</t>
  </si>
  <si>
    <t xml:space="preserve">LR04max10(‰)</t>
  </si>
  <si>
    <t xml:space="preserve">10Emin-100ka(m)</t>
  </si>
  <si>
    <t xml:space="preserve">10Emax-100ka(m)</t>
  </si>
  <si>
    <t xml:space="preserve">10Emin-1Ma(m)</t>
  </si>
  <si>
    <t xml:space="preserve">10Emax-1Ma(m)</t>
  </si>
  <si>
    <t xml:space="preserve">glacEmin26(mm/ka)</t>
  </si>
  <si>
    <t xml:space="preserve">glacEmax26(mm/ka)</t>
  </si>
  <si>
    <t xml:space="preserve">nonglacEmin26(mm/ka)</t>
  </si>
  <si>
    <t xml:space="preserve">nonglacEmax26(mm/ka)</t>
  </si>
  <si>
    <t xml:space="preserve">LR04min26(‰)</t>
  </si>
  <si>
    <t xml:space="preserve">LR04max26(‰)</t>
  </si>
  <si>
    <t xml:space="preserve">26Emin-100ka(m)</t>
  </si>
  <si>
    <t xml:space="preserve">26Emax-100ka(m)</t>
  </si>
  <si>
    <t xml:space="preserve">26Emin-1Ma(m)</t>
  </si>
  <si>
    <t xml:space="preserve">26Emax-1Ma(m)</t>
  </si>
  <si>
    <t xml:space="preserve">glacEmin1026(mm/ka)</t>
  </si>
  <si>
    <t xml:space="preserve">glacEmax1026(mm/ka)</t>
  </si>
  <si>
    <t xml:space="preserve">nonglacEmin1026(mm/ka)</t>
  </si>
  <si>
    <t xml:space="preserve">nonglacEmax1026(mm/ka)</t>
  </si>
  <si>
    <t xml:space="preserve">LR04min1026(‰)</t>
  </si>
  <si>
    <t xml:space="preserve">LR04max1026(‰)</t>
  </si>
  <si>
    <t xml:space="preserve">1026Emin-100ka(m)</t>
  </si>
  <si>
    <t xml:space="preserve">1026Emax-100ka(m)</t>
  </si>
  <si>
    <t xml:space="preserve">1026Emin-1Ma(m)</t>
  </si>
  <si>
    <t xml:space="preserve">1026Emax-1Ma(m)</t>
  </si>
  <si>
    <t xml:space="preserve">nohit</t>
  </si>
  <si>
    <t xml:space="preserve">2. glacialE-sealevel-201812, maxtime = 130 ka, depth step, uplmod: skb_mid</t>
  </si>
  <si>
    <t xml:space="preserve">glacEmin10(cm/glac)</t>
  </si>
  <si>
    <t xml:space="preserve">glacEmax10(cm/glac)</t>
  </si>
  <si>
    <t xml:space="preserve">glacEmin26(cm/glac)</t>
  </si>
  <si>
    <t xml:space="preserve">glacEmax26(cm/glac)</t>
  </si>
  <si>
    <t xml:space="preserve">glacEmin1026(cm/glac)</t>
  </si>
  <si>
    <t xml:space="preserve">glacEmax1026(cm/glac)</t>
  </si>
  <si>
    <t xml:space="preserve">3. glacialE-sealevel-201812, maxtime = 500 ka, erosion rate, uplmod: skb_mid</t>
  </si>
  <si>
    <t xml:space="preserve">4. glacialE-sealevel-201812, maxtime = 500 ka, depth step, uplmod: skb_mid</t>
  </si>
  <si>
    <t xml:space="preserve">5. glacialE-sealevel-201812, maxtime = 1 Ma, erosion rate, uplmod: skb_mid</t>
  </si>
  <si>
    <t xml:space="preserve">6. glacialE-sealevel-201812, maxtime = 1 Ma, depth step, uplmod: skb_mid</t>
  </si>
  <si>
    <t xml:space="preserve">7. glacialE-sealevel-201812, maxtime = 2.588 Ma, erosion rate, uplmod: skb_mid</t>
  </si>
  <si>
    <t xml:space="preserve">8. glacialE-sealevel-201812, maxtime = 2.588 Ma, depth step, uplmod: skb_mid</t>
  </si>
  <si>
    <t xml:space="preserve">9. glacialE-sealevel-201812, maxtime = 10 Ma, erosion rate, uplmod: skb_mid</t>
  </si>
  <si>
    <t xml:space="preserve">10. glacialE-sealevel-201810, maxtime = 10 Ma, depth step, uplmod: skb_mid</t>
  </si>
  <si>
    <t xml:space="preserve">11. glacialE-sealevel-201812, maxtime = 10 Ma, erosion rate, uplmod: skb_mid, 130 ka – 10 Ma: NO GLACIAL EROSION</t>
  </si>
  <si>
    <t xml:space="preserve">12. glacialE-sealevel-201812, maxtime = 10 Ma, depth step, uplmod: skb_mid, 130 ka – 10 Ma: NO GLACIAL EROSION</t>
  </si>
  <si>
    <t xml:space="preserve">13. glacialE-sealevel-201812, maxtime = 10 Ma, erosion rate, uplmod: skb_mid, 0–55 ka: NO GLACIAL EROSION</t>
  </si>
  <si>
    <t xml:space="preserve">14. glacialE-sealevel-201812, maxtime = 10 Ma, depth step, uplmod: skb_mid, 0–55 ka: NO GLACIAL EROSION</t>
  </si>
  <si>
    <t xml:space="preserve">Summary statistics (median and interquartile range) for single scenarios and combined scenarios calculated in Octave using the function range_percentile.m</t>
  </si>
  <si>
    <t xml:space="preserve">Glacial erosion rate (mm/ka) percentile</t>
  </si>
  <si>
    <t xml:space="preserve">100 ka erosion depth (m) percentile</t>
  </si>
  <si>
    <t xml:space="preserve">1 Ma erosion depth (m) percentile</t>
  </si>
  <si>
    <t xml:space="preserve">Scenario</t>
  </si>
  <si>
    <t xml:space="preserve">1,3,5,7,9</t>
  </si>
  <si>
    <t xml:space="preserve">Glacial erosion rate (cm/glac) percentile</t>
  </si>
  <si>
    <t xml:space="preserve">2,4,6,8,10</t>
  </si>
  <si>
    <t xml:space="preserve">1-10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</si>
</sst>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"/>
    <numFmt numFmtId="166" formatCode="0"/>
    <numFmt numFmtId="167" formatCode="General"/>
    <numFmt numFmtId="168" formatCode="0.00000"/>
  </numFmts>
  <fonts count="1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b val="true"/>
      <sz val="10"/>
      <name val="Arial"/>
      <family val="2"/>
      <charset val="1"/>
    </font>
    <font>
      <b val="true"/>
      <vertAlign val="superscript"/>
      <sz val="10"/>
      <name val="Arial"/>
      <family val="2"/>
      <charset val="1"/>
    </font>
    <font>
      <vertAlign val="superscript"/>
      <sz val="10"/>
      <name val="Arial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200"/>
        <bgColor rgb="FFFFFF00"/>
      </patternFill>
    </fill>
    <fill>
      <patternFill patternType="solid">
        <fgColor rgb="FFFFFF66"/>
        <bgColor rgb="FFFFFFCC"/>
      </patternFill>
    </fill>
    <fill>
      <patternFill patternType="solid">
        <fgColor rgb="FF99FF66"/>
        <bgColor rgb="FFCCFFCC"/>
      </patternFill>
    </fill>
    <fill>
      <patternFill patternType="solid">
        <fgColor rgb="FFFF3333"/>
        <bgColor rgb="FFCC0000"/>
      </patternFill>
    </fill>
    <fill>
      <patternFill patternType="solid">
        <fgColor rgb="FF6666FF"/>
        <bgColor rgb="FF666699"/>
      </patternFill>
    </fill>
    <fill>
      <patternFill patternType="solid">
        <fgColor rgb="FF999999"/>
        <bgColor rgb="FF80808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1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11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1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1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1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1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7" xfId="20"/>
    <cellStyle name="Accent 16" xfId="21"/>
    <cellStyle name="Accent 2 18" xfId="22"/>
    <cellStyle name="Accent 3 19" xfId="23"/>
    <cellStyle name="Bad 13" xfId="24"/>
    <cellStyle name="Error 15" xfId="25"/>
    <cellStyle name="Footnote 8" xfId="26"/>
    <cellStyle name="Good 11" xfId="27"/>
    <cellStyle name="Heading 1 4" xfId="28"/>
    <cellStyle name="Heading 2 5" xfId="29"/>
    <cellStyle name="Heading 3" xfId="30"/>
    <cellStyle name="Hyperlink 9" xfId="31"/>
    <cellStyle name="Neutral 12" xfId="32"/>
    <cellStyle name="Note 7" xfId="33"/>
    <cellStyle name="Status 10" xfId="34"/>
    <cellStyle name="Text 6" xfId="35"/>
    <cellStyle name="Warning 14" xfId="36"/>
  </cellStyles>
  <colors>
    <indexedColors>
      <rgbColor rgb="FF000000"/>
      <rgbColor rgb="FFFFFFFF"/>
      <rgbColor rgb="FFCC0000"/>
      <rgbColor rgb="FF00FF00"/>
      <rgbColor rgb="FF0000EE"/>
      <rgbColor rgb="FFFFF2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CC"/>
      <rgbColor rgb="FF6666FF"/>
      <rgbColor rgb="FF33CCCC"/>
      <rgbColor rgb="FF99FF66"/>
      <rgbColor rgb="FFFFCC00"/>
      <rgbColor rgb="FFFF9900"/>
      <rgbColor rgb="FFFF3333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025" min="1" style="1" width="11.52"/>
  </cols>
  <sheetData>
    <row r="1" s="2" customFormat="true" ht="12.8" hidden="false" customHeight="false" outlineLevel="0" collapsed="false">
      <c r="A1" s="2" t="s">
        <v>0</v>
      </c>
    </row>
    <row r="2" s="3" customFormat="true" ht="23.8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customFormat="false" ht="12.8" hidden="false" customHeight="false" outlineLevel="0" collapsed="false">
      <c r="A3" s="1" t="s">
        <v>12</v>
      </c>
      <c r="B3" s="5" t="n">
        <v>0.269203007221222</v>
      </c>
      <c r="C3" s="5" t="n">
        <v>1.91463960714286</v>
      </c>
      <c r="D3" s="5" t="n">
        <v>1.03086035714286</v>
      </c>
      <c r="E3" s="6" t="n">
        <f aca="false">C3*10^-15*B3*10^-3*6.02214E+023/9.0122</f>
        <v>34441.8897488918</v>
      </c>
      <c r="F3" s="6" t="n">
        <f aca="false">((B3*10^-3*6.02214E+023/9.0122*D3*10^-15)^2+(C3*10^-15*6.02214E+023/9.0122*0.01*B3*10^-3)^2)^0.5</f>
        <v>18547.042509075</v>
      </c>
      <c r="G3" s="5" t="n">
        <v>2.0803</v>
      </c>
      <c r="H3" s="5" t="n">
        <v>0.839635916666667</v>
      </c>
      <c r="I3" s="5" t="n">
        <v>1.21001025</v>
      </c>
      <c r="J3" s="6" t="n">
        <f aca="false">H3*10^-15*G3*10^-3*6.02214E+023/26.9815</f>
        <v>38985.376658219</v>
      </c>
      <c r="K3" s="6" t="n">
        <f aca="false">((G3*10^-3*6.02214E+023/26.9815*I3*10^-15)^2+(H3*10^-15*6.02214E+023/26.9815*0.01*G3*10^-3)^2)^0.5</f>
        <v>56183.686416116</v>
      </c>
    </row>
    <row r="4" customFormat="false" ht="12.8" hidden="false" customHeight="false" outlineLevel="0" collapsed="false">
      <c r="A4" s="1" t="s">
        <v>13</v>
      </c>
      <c r="B4" s="5" t="n">
        <v>0.269600003957748</v>
      </c>
      <c r="C4" s="5" t="n">
        <v>1.1382102173913</v>
      </c>
      <c r="D4" s="5" t="n">
        <v>0.721203826086957</v>
      </c>
      <c r="E4" s="6" t="n">
        <f aca="false">C4*10^-15*B4*10^-3*6.02214E+023/9.0122</f>
        <v>20505.124029962</v>
      </c>
      <c r="F4" s="6" t="n">
        <f aca="false">((B4*10^-3*6.02214E+023/9.0122*D4*10^-15)^2+(C4*10^-15*6.02214E+023/9.0122*0.01*B4*10^-3)^2)^0.5</f>
        <v>12994.2740506718</v>
      </c>
      <c r="G4" s="5" t="n">
        <v>1.56180000305176</v>
      </c>
      <c r="H4" s="5" t="n">
        <v>0.825006333333333</v>
      </c>
      <c r="I4" s="5" t="n">
        <v>0.648105777777778</v>
      </c>
      <c r="J4" s="6" t="n">
        <f aca="false">H4*10^-15*G4*10^-3*6.02214E+023/26.9815</f>
        <v>28758.5814000618</v>
      </c>
      <c r="K4" s="6" t="n">
        <f aca="false">((G4*10^-3*6.02214E+023/26.9815*I4*10^-15)^2+(H4*10^-15*6.02214E+023/26.9815*0.01*G4*10^-3)^2)^0.5</f>
        <v>22593.9026808178</v>
      </c>
    </row>
    <row r="5" customFormat="false" ht="12.8" hidden="false" customHeight="false" outlineLevel="0" collapsed="false">
      <c r="A5" s="1" t="s">
        <v>14</v>
      </c>
      <c r="B5" s="5" t="n">
        <v>0.2749</v>
      </c>
      <c r="C5" s="5" t="n">
        <v>1.97270983333333</v>
      </c>
      <c r="D5" s="5" t="n">
        <v>0.830199</v>
      </c>
      <c r="E5" s="6" t="n">
        <f aca="false">C5*10^-15*B5*10^-3*6.02214E+023/9.0122</f>
        <v>36237.4789212476</v>
      </c>
      <c r="F5" s="6" t="n">
        <f aca="false">((B5*10^-3*6.02214E+023/9.0122*D5*10^-15)^2+(C5*10^-15*6.02214E+023/9.0122*0.01*B5*10^-3)^2)^0.5</f>
        <v>15254.5550655156</v>
      </c>
      <c r="G5" s="5" t="n">
        <v>2.03925719960278</v>
      </c>
      <c r="H5" s="5" t="n">
        <v>1.777243</v>
      </c>
      <c r="I5" s="5" t="n">
        <v>2.561255</v>
      </c>
      <c r="J5" s="6" t="n">
        <f aca="false">H5*10^-15*G5*10^-3*6.02214E+023/26.9815</f>
        <v>80891.6276625605</v>
      </c>
      <c r="K5" s="6" t="n">
        <f aca="false">((G5*10^-3*6.02214E+023/26.9815*I5*10^-15)^2+(H5*10^-15*6.02214E+023/26.9815*0.01*G5*10^-3)^2)^0.5</f>
        <v>116578.922302866</v>
      </c>
    </row>
    <row r="6" customFormat="false" ht="12.8" hidden="false" customHeight="false" outlineLevel="0" collapsed="false">
      <c r="A6" s="1" t="s">
        <v>15</v>
      </c>
      <c r="B6" s="5" t="n">
        <v>0.2772</v>
      </c>
      <c r="C6" s="5" t="n">
        <v>1.72898975</v>
      </c>
      <c r="D6" s="5" t="n">
        <v>0.526670125</v>
      </c>
      <c r="E6" s="6" t="n">
        <f aca="false">C6*10^-15*B6*10^-3*6.02214E+023/9.0122</f>
        <v>32026.2191465526</v>
      </c>
      <c r="F6" s="6" t="n">
        <f aca="false">((B6*10^-3*6.02214E+023/9.0122*D6*10^-15)^2+(C6*10^-15*6.02214E+023/9.0122*0.01*B6*10^-3)^2)^0.5</f>
        <v>9760.80946312232</v>
      </c>
      <c r="G6" s="5" t="n">
        <v>1.528</v>
      </c>
      <c r="H6" s="5" t="n">
        <v>0.81878871875</v>
      </c>
      <c r="I6" s="5" t="n">
        <v>1.2560998125</v>
      </c>
      <c r="J6" s="6" t="n">
        <f aca="false">H6*10^-15*G6*10^-3*6.02214E+023/26.9815</f>
        <v>27924.1499929663</v>
      </c>
      <c r="K6" s="6" t="n">
        <f aca="false">((G6*10^-3*6.02214E+023/26.9815*I6*10^-15)^2+(H6*10^-15*6.02214E+023/26.9815*0.01*G6*10^-3)^2)^0.5</f>
        <v>42839.2135278884</v>
      </c>
    </row>
    <row r="7" customFormat="false" ht="12.8" hidden="false" customHeight="false" outlineLevel="0" collapsed="false">
      <c r="A7" s="1" t="s">
        <v>16</v>
      </c>
      <c r="B7" s="5" t="n">
        <v>0.2774</v>
      </c>
      <c r="C7" s="5" t="n">
        <v>0.767264041666667</v>
      </c>
      <c r="D7" s="5" t="n">
        <v>0.427231875</v>
      </c>
      <c r="E7" s="6" t="n">
        <f aca="false">C7*10^-15*B7*10^-3*6.02214E+023/9.0122</f>
        <v>14222.3488982691</v>
      </c>
      <c r="F7" s="6" t="n">
        <f aca="false">((B7*10^-3*6.02214E+023/9.0122*D7*10^-15)^2+(C7*10^-15*6.02214E+023/9.0122*0.01*B7*10^-3)^2)^0.5</f>
        <v>7920.63780555469</v>
      </c>
      <c r="G7" s="5" t="n">
        <v>1.515</v>
      </c>
      <c r="H7" s="5" t="n">
        <v>0</v>
      </c>
      <c r="I7" s="5" t="n">
        <v>0.662202</v>
      </c>
      <c r="J7" s="6" t="n">
        <f aca="false">H7*10^-15*G7*10^-3*6.02214E+023/26.9815</f>
        <v>0</v>
      </c>
      <c r="K7" s="6" t="n">
        <f aca="false">((G7*10^-3*6.02214E+023/26.9815*I7*10^-15)^2+(H7*10^-15*6.02214E+023/26.9815*0.01*G7*10^-3)^2)^0.5</f>
        <v>22391.7418442422</v>
      </c>
    </row>
    <row r="8" customFormat="false" ht="12.8" hidden="false" customHeight="false" outlineLevel="0" collapsed="false">
      <c r="A8" s="1" t="s">
        <v>17</v>
      </c>
      <c r="B8" s="5" t="n">
        <v>0.2467</v>
      </c>
      <c r="C8" s="5" t="n">
        <v>0.0963959782608696</v>
      </c>
      <c r="D8" s="5" t="n">
        <v>0.138909030434783</v>
      </c>
      <c r="E8" s="6" t="n">
        <f aca="false">C8*10^-15*B8*10^-3*6.02214E+023/9.0122</f>
        <v>1589.08852309591</v>
      </c>
      <c r="F8" s="6" t="n">
        <f aca="false">((B8*10^-3*6.02214E+023/9.0122*D8*10^-15)^2+(C8*10^-15*6.02214E+023/9.0122*0.01*B8*10^-3)^2)^0.5</f>
        <v>2289.97168723742</v>
      </c>
      <c r="G8" s="5" t="n">
        <v>1.5045</v>
      </c>
      <c r="H8" s="5" t="n">
        <v>1.26107016666667</v>
      </c>
      <c r="I8" s="5" t="n">
        <v>1.20767983333333</v>
      </c>
      <c r="J8" s="6" t="n">
        <f aca="false">H8*10^-15*G8*10^-3*6.02214E+023/26.9815</f>
        <v>42346.3713105488</v>
      </c>
      <c r="K8" s="6" t="n">
        <f aca="false">((G8*10^-3*6.02214E+023/26.9815*I8*10^-15)^2+(H8*10^-15*6.02214E+023/26.9815*0.01*G8*10^-3)^2)^0.5</f>
        <v>40555.7502283806</v>
      </c>
    </row>
    <row r="9" customFormat="false" ht="12.8" hidden="false" customHeight="false" outlineLevel="0" collapsed="false">
      <c r="A9" s="1" t="s">
        <v>18</v>
      </c>
      <c r="B9" s="5" t="n">
        <v>0.2483</v>
      </c>
      <c r="C9" s="5" t="n">
        <v>0.555473083333333</v>
      </c>
      <c r="D9" s="5" t="n">
        <v>0.509790125</v>
      </c>
      <c r="E9" s="6" t="n">
        <f aca="false">C9*10^-15*B9*10^-3*6.02214E+023/9.0122</f>
        <v>9216.36710426243</v>
      </c>
      <c r="F9" s="6" t="n">
        <f aca="false">((B9*10^-3*6.02214E+023/9.0122*D9*10^-15)^2+(C9*10^-15*6.02214E+023/9.0122*0.01*B9*10^-3)^2)^0.5</f>
        <v>8458.90103593931</v>
      </c>
      <c r="G9" s="5" t="n">
        <v>1.4858</v>
      </c>
      <c r="H9" s="5" t="n">
        <v>0</v>
      </c>
      <c r="I9" s="5" t="n">
        <v>0.479193916666667</v>
      </c>
      <c r="J9" s="6" t="n">
        <f aca="false">H9*10^-15*G9*10^-3*6.02214E+023/26.9815</f>
        <v>0</v>
      </c>
      <c r="K9" s="6" t="n">
        <f aca="false">((G9*10^-3*6.02214E+023/26.9815*I9*10^-15)^2+(H9*10^-15*6.02214E+023/26.9815*0.01*G9*10^-3)^2)^0.5</f>
        <v>15891.1895389635</v>
      </c>
    </row>
    <row r="10" customFormat="false" ht="12.8" hidden="false" customHeight="false" outlineLevel="0" collapsed="false">
      <c r="A10" s="1" t="s">
        <v>19</v>
      </c>
      <c r="B10" s="5" t="n">
        <v>0.2468</v>
      </c>
      <c r="C10" s="5" t="n">
        <v>0.41072407</v>
      </c>
      <c r="D10" s="5" t="n">
        <v>0.322569965</v>
      </c>
      <c r="E10" s="6" t="n">
        <f aca="false">C10*10^-15*B10*10^-3*6.02214E+023/9.0122</f>
        <v>6773.53433794788</v>
      </c>
      <c r="F10" s="6" t="n">
        <f aca="false">((B10*10^-3*6.02214E+023/9.0122*D10*10^-15)^2+(C10*10^-15*6.02214E+023/9.0122*0.01*B10*10^-3)^2)^0.5</f>
        <v>5320.15531678475</v>
      </c>
      <c r="G10" s="5" t="n">
        <v>1.646</v>
      </c>
      <c r="H10" s="5" t="n">
        <v>4.53202022727273</v>
      </c>
      <c r="I10" s="5" t="n">
        <v>2.02912936363636</v>
      </c>
      <c r="J10" s="6" t="n">
        <f aca="false">H10*10^-15*G10*10^-3*6.02214E+023/26.9815</f>
        <v>166497.005873494</v>
      </c>
      <c r="K10" s="6" t="n">
        <f aca="false">((G10*10^-3*6.02214E+023/26.9815*I10*10^-15)^2+(H10*10^-15*6.02214E+023/26.9815*0.01*G10*10^-3)^2)^0.5</f>
        <v>74564.5874762339</v>
      </c>
    </row>
    <row r="12" s="8" customFormat="true" ht="12.8" hidden="false" customHeight="false" outlineLevel="0" collapsed="false">
      <c r="A12" s="7" t="s">
        <v>20</v>
      </c>
    </row>
    <row r="13" s="9" customFormat="true" ht="23.85" hidden="false" customHeight="false" outlineLevel="0" collapsed="false">
      <c r="A13" s="3" t="s">
        <v>21</v>
      </c>
      <c r="B13" s="3" t="s">
        <v>22</v>
      </c>
      <c r="C13" s="4" t="s">
        <v>2</v>
      </c>
      <c r="D13" s="4" t="s">
        <v>23</v>
      </c>
      <c r="E13" s="4" t="s">
        <v>4</v>
      </c>
      <c r="F13" s="3" t="s">
        <v>24</v>
      </c>
      <c r="G13" s="4" t="s">
        <v>25</v>
      </c>
      <c r="H13" s="4" t="s">
        <v>26</v>
      </c>
      <c r="I13" s="4" t="s">
        <v>27</v>
      </c>
      <c r="J13" s="9" t="s">
        <v>1</v>
      </c>
      <c r="K13" s="4" t="s">
        <v>28</v>
      </c>
      <c r="L13" s="4" t="s">
        <v>29</v>
      </c>
      <c r="M13" s="4" t="s">
        <v>30</v>
      </c>
      <c r="N13" s="4" t="s">
        <v>31</v>
      </c>
      <c r="O13" s="4" t="s">
        <v>32</v>
      </c>
      <c r="P13" s="4" t="s">
        <v>33</v>
      </c>
      <c r="Q13" s="4" t="s">
        <v>34</v>
      </c>
      <c r="R13" s="4" t="s">
        <v>35</v>
      </c>
    </row>
    <row r="14" customFormat="false" ht="12.8" hidden="false" customHeight="false" outlineLevel="0" collapsed="false">
      <c r="A14" s="1" t="s">
        <v>36</v>
      </c>
      <c r="B14" s="5" t="n">
        <v>21.2749996185303</v>
      </c>
      <c r="C14" s="5" t="n">
        <v>0.265558987855911</v>
      </c>
      <c r="D14" s="5" t="n">
        <v>35.9522908333333</v>
      </c>
      <c r="E14" s="5" t="n">
        <v>2.67073029166667</v>
      </c>
      <c r="F14" s="5" t="n">
        <v>0.490547</v>
      </c>
      <c r="G14" s="5" t="n">
        <v>1.5177</v>
      </c>
      <c r="H14" s="5" t="n">
        <v>104.803991666667</v>
      </c>
      <c r="I14" s="5" t="n">
        <v>8.30555916666667</v>
      </c>
      <c r="J14" s="1" t="s">
        <v>12</v>
      </c>
      <c r="K14" s="1" t="n">
        <f aca="false">ROUND(1/B14*(D14*10^-15*C14*10^-3*6.02214E+023/9.0122-$E$3),0)</f>
        <v>28368</v>
      </c>
      <c r="L14" s="1" t="n">
        <f aca="false">ROUND(((C14*10^-3*6.02214E+023/(B14*9.0122)*E14*10^-15)^2+(-1/B14*$F$3)^2+(D14*10^-15*6.02214E+023/(B14*9.0122)*0.01*C14*10^-3)^2)^0.5,0)</f>
        <v>2411</v>
      </c>
      <c r="O14" s="1" t="n">
        <f aca="false">ROUND(1/B14*(H14*10^-15*(F14+G14)*10^-3*6.02214E+023/26.9815-$J$3),0)</f>
        <v>218973</v>
      </c>
      <c r="P14" s="1" t="n">
        <f aca="false">ROUND((((F14+G14)*10^-3*6.02214E+023/(B14*26.9815)*I14*10^-15)^2+(-1/B14*$K$3)^2+(H14*10^-15*6.02214E+023/(B14*26.9815)*0.01*(F14+G14)*10^-3)^2)^0.5,0)</f>
        <v>17834</v>
      </c>
    </row>
    <row r="15" customFormat="false" ht="12.8" hidden="false" customHeight="false" outlineLevel="0" collapsed="false">
      <c r="A15" s="1" t="s">
        <v>37</v>
      </c>
      <c r="B15" s="5" t="n">
        <v>12.0150003433228</v>
      </c>
      <c r="C15" s="5" t="n">
        <v>0.267953008413315</v>
      </c>
      <c r="D15" s="5" t="n">
        <v>26.8024015</v>
      </c>
      <c r="E15" s="5" t="n">
        <v>2.9883394</v>
      </c>
      <c r="F15" s="5" t="n">
        <v>0.563716</v>
      </c>
      <c r="G15" s="5" t="n">
        <v>1.56</v>
      </c>
      <c r="H15" s="5" t="n">
        <v>54.69731</v>
      </c>
      <c r="I15" s="5" t="n">
        <v>8.150572</v>
      </c>
      <c r="J15" s="1" t="s">
        <v>12</v>
      </c>
      <c r="K15" s="1" t="n">
        <f aca="false">ROUND(1/B15*(D15*10^-15*C15*10^-3*6.02214E+023/9.0122-$E$3),0)</f>
        <v>37075</v>
      </c>
      <c r="L15" s="1" t="n">
        <f aca="false">ROUND(((C15*10^-3*6.02214E+023/(B15*9.0122)*E15*10^-15)^2+(-1/B15*$F$3)^2+(D15*10^-15*6.02214E+023/(B15*9.0122)*0.01*C15*10^-3)^2)^0.5,0)</f>
        <v>4730</v>
      </c>
      <c r="O15" s="1" t="n">
        <f aca="false">ROUND(1/B15*(H15*10^-15*(F15+G15)*10^-3*6.02214E+023/26.9815-$J$3),0)</f>
        <v>212541</v>
      </c>
      <c r="P15" s="1" t="n">
        <f aca="false">ROUND((((F15+G15)*10^-3*6.02214E+023/(B15*26.9815)*I15*10^-15)^2+(-1/B15*$K$3)^2+(H15*10^-15*6.02214E+023/(B15*26.9815)*0.01*(F15+G15)*10^-3)^2)^0.5,0)</f>
        <v>32565</v>
      </c>
    </row>
    <row r="16" customFormat="false" ht="12.8" hidden="false" customHeight="false" outlineLevel="0" collapsed="false">
      <c r="A16" s="1" t="s">
        <v>38</v>
      </c>
      <c r="B16" s="5" t="n">
        <v>37.0309982299805</v>
      </c>
      <c r="C16" s="5" t="n">
        <v>0.268299996852875</v>
      </c>
      <c r="D16" s="5" t="n">
        <v>68.1429047619048</v>
      </c>
      <c r="E16" s="5" t="n">
        <v>3.94216085714286</v>
      </c>
      <c r="F16" s="5" t="n">
        <v>0.855799973011017</v>
      </c>
      <c r="G16" s="5" t="n">
        <v>0.391400009393692</v>
      </c>
      <c r="H16" s="5" t="n">
        <v>336.4130625</v>
      </c>
      <c r="I16" s="5" t="n">
        <v>14.431700625</v>
      </c>
      <c r="J16" s="1" t="s">
        <v>13</v>
      </c>
      <c r="K16" s="1" t="n">
        <f aca="false">ROUND(1/B16*(D16*10^-15*C16*10^-3*6.02214E+023/9.0122-$E$4),0)</f>
        <v>32437</v>
      </c>
      <c r="L16" s="1" t="n">
        <f aca="false">ROUND(((C16*10^-3*6.02214E+023/(B16*9.0122)*E16*10^-15)^2+(-1/B16*$F$4)^2+(D16*10^-15*6.02214E+023/(B16*9.0122)*0.01*C16*10^-3)^2)^0.5,0)</f>
        <v>1968</v>
      </c>
      <c r="O16" s="1" t="n">
        <f aca="false">ROUND(1/B16*(H16*10^-15*(F16+G16)*10^-3*6.02214E+023/26.9815-$J$4),0)</f>
        <v>252111</v>
      </c>
      <c r="P16" s="1" t="n">
        <f aca="false">ROUND((((F16+G16)*10^-3*6.02214E+023/(B16*26.9815)*I16*10^-15)^2+(-1/B16*$K$4)^2+(H16*10^-15*6.02214E+023/(B16*26.9815)*0.01*(F16+G16)*10^-3)^2)^0.5,0)</f>
        <v>11156</v>
      </c>
    </row>
    <row r="17" customFormat="false" ht="12.8" hidden="false" customHeight="false" outlineLevel="0" collapsed="false">
      <c r="A17" s="1" t="s">
        <v>39</v>
      </c>
      <c r="B17" s="5" t="n">
        <v>30.3600006103516</v>
      </c>
      <c r="C17" s="5" t="n">
        <v>0.267432987689972</v>
      </c>
      <c r="D17" s="5" t="n">
        <v>66.821</v>
      </c>
      <c r="E17" s="5" t="n">
        <v>6.155649</v>
      </c>
      <c r="F17" s="5" t="n">
        <v>0.433199</v>
      </c>
      <c r="G17" s="5" t="n">
        <v>1.9627</v>
      </c>
      <c r="H17" s="5" t="n">
        <v>174.820025</v>
      </c>
      <c r="I17" s="5" t="n">
        <v>11.1264016666667</v>
      </c>
      <c r="J17" s="1" t="s">
        <v>12</v>
      </c>
      <c r="K17" s="1" t="n">
        <f aca="false">ROUND(1/B17*(D17*10^-15*C17*10^-3*6.02214E+023/9.0122-$E$3),0)</f>
        <v>38198</v>
      </c>
      <c r="L17" s="1" t="n">
        <f aca="false">ROUND(((C17*10^-3*6.02214E+023/(B17*9.0122)*E17*10^-15)^2+(-1/B17*$F$3)^2+(D17*10^-15*6.02214E+023/(B17*9.0122)*0.01*C17*10^-3)^2)^0.5,0)</f>
        <v>3695</v>
      </c>
      <c r="O17" s="1" t="n">
        <f aca="false">ROUND(1/B17*(H17*10^-15*(F17+G17)*10^-3*6.02214E+023/26.9815-$J$3),0)</f>
        <v>306639</v>
      </c>
      <c r="P17" s="1" t="n">
        <f aca="false">ROUND((((F17+G17)*10^-3*6.02214E+023/(B17*26.9815)*I17*10^-15)^2+(-1/B17*$K$3)^2+(H17*10^-15*6.02214E+023/(B17*26.9815)*0.01*(F17+G17)*10^-3)^2)^0.5,0)</f>
        <v>19924</v>
      </c>
    </row>
    <row r="18" customFormat="false" ht="12.8" hidden="false" customHeight="false" outlineLevel="0" collapsed="false">
      <c r="A18" s="1" t="s">
        <v>40</v>
      </c>
      <c r="B18" s="5" t="n">
        <v>13.4069995880127</v>
      </c>
      <c r="C18" s="5" t="n">
        <v>0.26826599240303</v>
      </c>
      <c r="D18" s="5" t="n">
        <v>51.1217</v>
      </c>
      <c r="E18" s="5" t="n">
        <v>4.30205</v>
      </c>
      <c r="F18" s="5" t="n">
        <v>0.547226</v>
      </c>
      <c r="G18" s="5" t="n">
        <v>2.0156</v>
      </c>
      <c r="H18" s="5" t="n">
        <v>94.8518</v>
      </c>
      <c r="I18" s="5" t="n">
        <v>7.76068941666667</v>
      </c>
      <c r="J18" s="1" t="s">
        <v>12</v>
      </c>
      <c r="K18" s="1" t="n">
        <f aca="false">ROUND(1/B18*(D18*10^-15*C18*10^-3*6.02214E+023/9.0122-$E$3),0)</f>
        <v>65784</v>
      </c>
      <c r="L18" s="1" t="n">
        <f aca="false">ROUND(((C18*10^-3*6.02214E+023/(B18*9.0122)*E18*10^-15)^2+(-1/B18*$F$3)^2+(D18*10^-15*6.02214E+023/(B18*9.0122)*0.01*C18*10^-3)^2)^0.5,0)</f>
        <v>5956</v>
      </c>
      <c r="O18" s="1" t="n">
        <f aca="false">ROUND(1/B18*(H18*10^-15*(F18+G18)*10^-3*6.02214E+023/26.9815-$J$3),0)</f>
        <v>401778</v>
      </c>
      <c r="P18" s="1" t="n">
        <f aca="false">ROUND((((F18+G18)*10^-3*6.02214E+023/(B18*26.9815)*I18*10^-15)^2+(-1/B18*$K$3)^2+(H18*10^-15*6.02214E+023/(B18*26.9815)*0.01*(F18+G18)*10^-3)^2)^0.5,0)</f>
        <v>33620</v>
      </c>
    </row>
    <row r="19" customFormat="false" ht="12.8" hidden="false" customHeight="false" outlineLevel="0" collapsed="false">
      <c r="A19" s="1" t="s">
        <v>41</v>
      </c>
      <c r="B19" s="5" t="n">
        <v>10.4499998092651</v>
      </c>
      <c r="C19" s="5" t="n">
        <v>0.269515007734299</v>
      </c>
      <c r="D19" s="5" t="n">
        <v>15.982501</v>
      </c>
      <c r="E19" s="5" t="n">
        <v>2.1800997</v>
      </c>
      <c r="F19" s="5" t="n">
        <v>0.137835</v>
      </c>
      <c r="G19" s="5" t="n">
        <v>2.1326</v>
      </c>
      <c r="H19" s="5" t="n">
        <v>43.726993</v>
      </c>
      <c r="I19" s="5" t="n">
        <v>4.70012895</v>
      </c>
      <c r="J19" s="1" t="s">
        <v>12</v>
      </c>
      <c r="K19" s="1" t="n">
        <f aca="false">ROUND(1/B19*(D19*10^-15*C19*10^-3*6.02214E+023/9.0122-$E$3),0)</f>
        <v>24248</v>
      </c>
      <c r="L19" s="1" t="n">
        <f aca="false">ROUND(((C19*10^-3*6.02214E+023/(B19*9.0122)*E19*10^-15)^2+(-1/B19*$F$3)^2+(D19*10^-15*6.02214E+023/(B19*9.0122)*0.01*C19*10^-3)^2)^0.5,0)</f>
        <v>4164</v>
      </c>
      <c r="M19" s="1" t="n">
        <v>23381</v>
      </c>
      <c r="N19" s="1" t="n">
        <v>2491</v>
      </c>
      <c r="O19" s="1" t="n">
        <f aca="false">ROUND(1/B19*(H19*10^-15*(F19+G19)*10^-3*6.02214E+023/26.9815-$J$3),0)</f>
        <v>208314</v>
      </c>
      <c r="P19" s="1" t="n">
        <f aca="false">ROUND((((F19+G19)*10^-3*6.02214E+023/(B19*26.9815)*I19*10^-15)^2+(-1/B19*$K$3)^2+(H19*10^-15*6.02214E+023/(B19*26.9815)*0.01*(F19+G19)*10^-3)^2)^0.5,0)</f>
        <v>23514</v>
      </c>
      <c r="Q19" s="1" t="n">
        <v>197126</v>
      </c>
      <c r="R19" s="1" t="n">
        <v>47108</v>
      </c>
    </row>
    <row r="20" customFormat="false" ht="12.8" hidden="false" customHeight="false" outlineLevel="0" collapsed="false">
      <c r="A20" s="1" t="s">
        <v>41</v>
      </c>
      <c r="B20" s="5" t="n">
        <v>3.53</v>
      </c>
      <c r="C20" s="5" t="n">
        <v>0.2749026</v>
      </c>
      <c r="D20" s="5" t="n">
        <v>5.95538148148148</v>
      </c>
      <c r="E20" s="5" t="n">
        <v>1.12631022222222</v>
      </c>
      <c r="F20" s="5" t="n">
        <v>0.108267416721189</v>
      </c>
      <c r="G20" s="5" t="n">
        <v>2.0794766633565</v>
      </c>
      <c r="H20" s="5" t="n">
        <v>11.899996875</v>
      </c>
      <c r="I20" s="5" t="n">
        <v>2.93305015625</v>
      </c>
      <c r="J20" s="1" t="s">
        <v>14</v>
      </c>
      <c r="K20" s="1" t="n">
        <f aca="false">ROUND(1/B20*(D20*10^-15*C20*10^-3*6.02214E+023/9.0122-$E$5),0)</f>
        <v>20725</v>
      </c>
      <c r="L20" s="1" t="n">
        <f aca="false">ROUND(((C20*10^-3*6.02214E+023/(B20*9.0122)*E20*10^-15)^2+(-1/B20*$F$5)^2+(D20*10^-15*6.02214E+023/(B20*9.0122)*0.01*C20*10^-3)^2)^0.5,0)</f>
        <v>7289</v>
      </c>
      <c r="O20" s="1" t="n">
        <f aca="false">ROUND(1/B20*(H20*10^-15*(F20+G20)*10^-3*6.02214E+023/26.9815-$J$5),0)</f>
        <v>141693</v>
      </c>
      <c r="P20" s="1" t="n">
        <f aca="false">ROUND((((F20+G20)*10^-3*6.02214E+023/(B20*26.9815)*I20*10^-15)^2+(-1/B20*$K$5)^2+(H20*10^-15*6.02214E+023/(B20*26.9815)*0.01*(F20+G20)*10^-3)^2)^0.5,0)</f>
        <v>52340</v>
      </c>
    </row>
    <row r="21" customFormat="false" ht="12.8" hidden="false" customHeight="false" outlineLevel="0" collapsed="false">
      <c r="A21" s="1" t="s">
        <v>42</v>
      </c>
      <c r="B21" s="5" t="n">
        <v>8.23600006103516</v>
      </c>
      <c r="C21" s="5" t="n">
        <v>0.268799990415573</v>
      </c>
      <c r="D21" s="5" t="n">
        <v>15.2382995</v>
      </c>
      <c r="E21" s="5" t="n">
        <v>1.62869035</v>
      </c>
      <c r="F21" s="5" t="n">
        <v>0.215000003576279</v>
      </c>
      <c r="G21" s="5" t="n">
        <v>1.17579996585846</v>
      </c>
      <c r="H21" s="5" t="n">
        <v>61.98461</v>
      </c>
      <c r="I21" s="5" t="n">
        <v>5.304931</v>
      </c>
      <c r="J21" s="1" t="s">
        <v>13</v>
      </c>
      <c r="K21" s="1" t="n">
        <f aca="false">ROUND(1/B21*(D21*10^-15*C21*10^-3*6.02214E+023/9.0122-$E$4),0)</f>
        <v>30743</v>
      </c>
      <c r="L21" s="1" t="n">
        <f aca="false">ROUND(((C21*10^-3*6.02214E+023/(B21*9.0122)*E21*10^-15)^2+(-1/B21*$F$4)^2+(D21*10^-15*6.02214E+023/(B21*9.0122)*0.01*C21*10^-3)^2)^0.5,0)</f>
        <v>3901</v>
      </c>
      <c r="O21" s="1" t="n">
        <f aca="false">ROUND(1/B21*(H21*10^-15*(F21+G21)*10^-3*6.02214E+023/26.9815-$J$4),0)</f>
        <v>230132</v>
      </c>
      <c r="P21" s="1" t="n">
        <f aca="false">ROUND((((F21+G21)*10^-3*6.02214E+023/(B21*26.9815)*I21*10^-15)^2+(-1/B21*$K$4)^2+(H21*10^-15*6.02214E+023/(B21*26.9815)*0.01*(F21+G21)*10^-3)^2)^0.5,0)</f>
        <v>20317</v>
      </c>
    </row>
    <row r="22" customFormat="false" ht="12.8" hidden="false" customHeight="false" outlineLevel="0" collapsed="false">
      <c r="A22" s="1" t="s">
        <v>43</v>
      </c>
      <c r="B22" s="5" t="n">
        <v>32.7360000610352</v>
      </c>
      <c r="C22" s="5" t="n">
        <v>0.270451992750168</v>
      </c>
      <c r="D22" s="5" t="n">
        <v>32.593503</v>
      </c>
      <c r="E22" s="5" t="n">
        <v>3.91408005</v>
      </c>
      <c r="F22" s="5" t="n">
        <v>0.565943</v>
      </c>
      <c r="G22" s="5" t="n">
        <v>1.5055</v>
      </c>
      <c r="H22" s="5" t="n">
        <v>98.164</v>
      </c>
      <c r="I22" s="5" t="n">
        <v>8.66735916666667</v>
      </c>
      <c r="J22" s="1" t="s">
        <v>12</v>
      </c>
      <c r="K22" s="1" t="n">
        <f aca="false">ROUND(1/B22*(D22*10^-15*C22*10^-3*6.02214E+023/9.0122-$E$3),0)</f>
        <v>16941</v>
      </c>
      <c r="L22" s="1" t="n">
        <f aca="false">ROUND(((C22*10^-3*6.02214E+023/(B22*9.0122)*E22*10^-15)^2+(-1/B22*$F$3)^2+(D22*10^-15*6.02214E+023/(B22*9.0122)*0.01*C22*10^-3)^2)^0.5,0)</f>
        <v>2241</v>
      </c>
      <c r="M22" s="1" t="n">
        <v>17334</v>
      </c>
      <c r="N22" s="1" t="n">
        <v>626</v>
      </c>
      <c r="O22" s="1" t="n">
        <f aca="false">ROUND(1/B22*(H22*10^-15*(F22+G22)*10^-3*6.02214E+023/26.9815-$J$3),0)</f>
        <v>137448</v>
      </c>
      <c r="P22" s="1" t="n">
        <f aca="false">ROUND((((F22+G22)*10^-3*6.02214E+023/(B22*26.9815)*I22*10^-15)^2+(-1/B22*$K$3)^2+(H22*10^-15*6.02214E+023/(B22*26.9815)*0.01*(F22+G22)*10^-3)^2)^0.5,0)</f>
        <v>12438</v>
      </c>
      <c r="Q22" s="1" t="n">
        <v>151663</v>
      </c>
      <c r="R22" s="1" t="n">
        <v>25944</v>
      </c>
    </row>
    <row r="23" customFormat="false" ht="12.8" hidden="false" customHeight="false" outlineLevel="0" collapsed="false">
      <c r="A23" s="1" t="s">
        <v>43</v>
      </c>
      <c r="B23" s="5" t="n">
        <v>21.743</v>
      </c>
      <c r="C23" s="5" t="n">
        <v>0.2750099</v>
      </c>
      <c r="D23" s="5" t="n">
        <v>23.0631037037037</v>
      </c>
      <c r="E23" s="5" t="n">
        <v>2.83892907407407</v>
      </c>
      <c r="F23" s="5" t="n">
        <v>0.254609767739817</v>
      </c>
      <c r="G23" s="5" t="n">
        <v>1.90676365441907</v>
      </c>
      <c r="H23" s="5" t="n">
        <v>80.1645305555556</v>
      </c>
      <c r="I23" s="5" t="n">
        <v>6.5731925</v>
      </c>
      <c r="J23" s="1" t="s">
        <v>14</v>
      </c>
      <c r="K23" s="1" t="n">
        <f aca="false">ROUND(1/B23*(D23*10^-15*C23*10^-3*6.02214E+023/9.0122-$E$5),0)</f>
        <v>17826</v>
      </c>
      <c r="L23" s="1" t="n">
        <f aca="false">ROUND(((C23*10^-3*6.02214E+023/(B23*9.0122)*E23*10^-15)^2+(-1/B23*$F$5)^2+(D23*10^-15*6.02214E+023/(B23*9.0122)*0.01*C23*10^-3)^2)^0.5,0)</f>
        <v>2507</v>
      </c>
      <c r="O23" s="1" t="n">
        <f aca="false">ROUND(1/B23*(H23*10^-15*(F23+G23)*10^-3*6.02214E+023/26.9815-$J$5),0)</f>
        <v>174139</v>
      </c>
      <c r="P23" s="1" t="n">
        <f aca="false">ROUND((((F23+G23)*10^-3*6.02214E+023/(B23*26.9815)*I23*10^-15)^2+(-1/B23*$K$5)^2+(H23*10^-15*6.02214E+023/(B23*26.9815)*0.01*(F23+G23)*10^-3)^2)^0.5,0)</f>
        <v>15640</v>
      </c>
    </row>
    <row r="24" customFormat="false" ht="12.8" hidden="false" customHeight="false" outlineLevel="0" collapsed="false">
      <c r="A24" s="1" t="s">
        <v>44</v>
      </c>
      <c r="B24" s="5" t="n">
        <v>29.757999420166</v>
      </c>
      <c r="C24" s="5" t="n">
        <v>0.269722998142242</v>
      </c>
      <c r="D24" s="5" t="n">
        <v>471.06699</v>
      </c>
      <c r="E24" s="5" t="n">
        <v>17.8833955</v>
      </c>
      <c r="F24" s="5" t="n">
        <v>0.418389</v>
      </c>
      <c r="G24" s="5" t="n">
        <v>1.6034</v>
      </c>
      <c r="H24" s="5" t="n">
        <v>1349.84983333333</v>
      </c>
      <c r="I24" s="5" t="n">
        <v>37.6347983333333</v>
      </c>
      <c r="J24" s="1" t="s">
        <v>12</v>
      </c>
      <c r="K24" s="1" t="n">
        <f aca="false">ROUND(1/B24*(D24*10^-15*C24*10^-3*6.02214E+023/9.0122-$E$3),0)</f>
        <v>284153</v>
      </c>
      <c r="L24" s="1" t="n">
        <f aca="false">ROUND(((C24*10^-3*6.02214E+023/(B24*9.0122)*E24*10^-15)^2+(-1/B24*$F$3)^2+(D24*10^-15*6.02214E+023/(B24*9.0122)*0.01*C24*10^-3)^2)^0.5,0)</f>
        <v>11218</v>
      </c>
      <c r="M24" s="1" t="n">
        <v>303451</v>
      </c>
      <c r="N24" s="1" t="n">
        <v>21949</v>
      </c>
      <c r="O24" s="1" t="n">
        <f aca="false">ROUND(1/B24*(H24*10^-15*(F24+G24)*10^-3*6.02214E+023/26.9815-$J$3),0)</f>
        <v>2045617</v>
      </c>
      <c r="P24" s="1" t="n">
        <f aca="false">ROUND((((F24+G24)*10^-3*6.02214E+023/(B24*26.9815)*I24*10^-15)^2+(-1/B24*$K$3)^2+(H24*10^-15*6.02214E+023/(B24*26.9815)*0.01*(F24+G24)*10^-3)^2)^0.5,0)</f>
        <v>60659</v>
      </c>
      <c r="Q24" s="1" t="n">
        <v>2060603</v>
      </c>
      <c r="R24" s="1" t="n">
        <v>61818</v>
      </c>
    </row>
    <row r="25" customFormat="false" ht="12.8" hidden="false" customHeight="false" outlineLevel="0" collapsed="false">
      <c r="A25" s="1" t="s">
        <v>44</v>
      </c>
      <c r="B25" s="5" t="n">
        <v>16.05</v>
      </c>
      <c r="C25" s="5" t="n">
        <v>0.275761</v>
      </c>
      <c r="D25" s="5" t="n">
        <v>276.502955</v>
      </c>
      <c r="E25" s="5" t="n">
        <v>7.0546105</v>
      </c>
      <c r="F25" s="5" t="n">
        <v>0.217434793987508</v>
      </c>
      <c r="G25" s="5" t="n">
        <v>1.80536246276068</v>
      </c>
      <c r="H25" s="5" t="n">
        <v>743.36305</v>
      </c>
      <c r="I25" s="5" t="n">
        <v>26.9490995</v>
      </c>
      <c r="J25" s="1" t="s">
        <v>14</v>
      </c>
      <c r="K25" s="1" t="n">
        <f aca="false">ROUND(1/B25*(D25*10^-15*C25*10^-3*6.02214E+023/9.0122-$E$5),0)</f>
        <v>315194</v>
      </c>
      <c r="L25" s="1" t="n">
        <f aca="false">ROUND(((C25*10^-3*6.02214E+023/(B25*9.0122)*E25*10^-15)^2+(-1/B25*$F$5)^2+(D25*10^-15*6.02214E+023/(B25*9.0122)*0.01*C25*10^-3)^2)^0.5,0)</f>
        <v>8751</v>
      </c>
      <c r="O25" s="1" t="n">
        <f aca="false">ROUND(1/B25*(H25*10^-15*(F25+G25)*10^-3*6.02214E+023/26.9815-$J$5),0)</f>
        <v>2086003</v>
      </c>
      <c r="P25" s="1" t="n">
        <f aca="false">ROUND((((F25+G25)*10^-3*6.02214E+023/(B25*26.9815)*I25*10^-15)^2+(-1/B25*$K$5)^2+(H25*10^-15*6.02214E+023/(B25*26.9815)*0.01*(F25+G25)*10^-3)^2)^0.5,0)</f>
        <v>78972</v>
      </c>
    </row>
    <row r="26" customFormat="false" ht="12.8" hidden="false" customHeight="false" outlineLevel="0" collapsed="false">
      <c r="A26" s="1" t="s">
        <v>45</v>
      </c>
      <c r="B26" s="5" t="n">
        <v>14.2700004577637</v>
      </c>
      <c r="C26" s="5" t="n">
        <v>0.268370002508163</v>
      </c>
      <c r="D26" s="5" t="n">
        <v>38.1004</v>
      </c>
      <c r="E26" s="5" t="n">
        <v>3.1993005</v>
      </c>
      <c r="F26" s="5" t="n">
        <v>0.365482</v>
      </c>
      <c r="G26" s="5" t="n">
        <v>2.0669</v>
      </c>
      <c r="H26" s="5" t="n">
        <v>94.0274833333333</v>
      </c>
      <c r="I26" s="5" t="n">
        <v>7.33112083333333</v>
      </c>
      <c r="J26" s="1" t="s">
        <v>12</v>
      </c>
      <c r="K26" s="1" t="n">
        <f aca="false">ROUND(1/B26*(D26*10^-15*C26*10^-3*6.02214E+023/9.0122-$E$3),0)</f>
        <v>45467</v>
      </c>
      <c r="L26" s="1" t="n">
        <f aca="false">ROUND(((C26*10^-3*6.02214E+023/(B26*9.0122)*E26*10^-15)^2+(-1/B26*$F$3)^2+(D26*10^-15*6.02214E+023/(B26*9.0122)*0.01*C26*10^-3)^2)^0.5,0)</f>
        <v>4252</v>
      </c>
      <c r="M26" s="1" t="n">
        <v>45520</v>
      </c>
      <c r="N26" s="1" t="n">
        <v>2259</v>
      </c>
      <c r="O26" s="1" t="n">
        <f aca="false">ROUND(1/B26*(H26*10^-15*(F26+G26)*10^-3*6.02214E+023/26.9815-$J$3),0)</f>
        <v>354991</v>
      </c>
      <c r="P26" s="1" t="n">
        <f aca="false">ROUND((((F26+G26)*10^-3*6.02214E+023/(B26*26.9815)*I26*10^-15)^2+(-1/B26*$K$3)^2+(H26*10^-15*6.02214E+023/(B26*26.9815)*0.01*(F26+G26)*10^-3)^2)^0.5,0)</f>
        <v>28394</v>
      </c>
      <c r="Q26" s="1" t="n">
        <v>358889</v>
      </c>
      <c r="R26" s="1" t="n">
        <v>10767</v>
      </c>
    </row>
    <row r="27" customFormat="false" ht="12.8" hidden="false" customHeight="false" outlineLevel="0" collapsed="false">
      <c r="A27" s="1" t="s">
        <v>45</v>
      </c>
      <c r="B27" s="5" t="n">
        <v>14.308</v>
      </c>
      <c r="C27" s="5" t="n">
        <v>0.2747953</v>
      </c>
      <c r="D27" s="5" t="n">
        <v>39.8909</v>
      </c>
      <c r="E27" s="5" t="n">
        <v>25.4647025</v>
      </c>
      <c r="F27" s="5" t="n">
        <v>0.261396056660798</v>
      </c>
      <c r="G27" s="5" t="n">
        <v>1.79904369414101</v>
      </c>
      <c r="H27" s="5" t="n">
        <v>114.655991666667</v>
      </c>
      <c r="I27" s="5" t="n">
        <v>8.48190222222222</v>
      </c>
      <c r="J27" s="1" t="s">
        <v>14</v>
      </c>
      <c r="K27" s="1" t="n">
        <f aca="false">ROUND(1/B27*(D27*10^-15*C27*10^-3*6.02214E+023/9.0122-$E$5),0)</f>
        <v>48662</v>
      </c>
      <c r="L27" s="1" t="n">
        <f aca="false">ROUND(((C27*10^-3*6.02214E+023/(B27*9.0122)*E27*10^-15)^2+(-1/B27*$F$5)^2+(D27*10^-15*6.02214E+023/(B27*9.0122)*0.01*C27*10^-3)^2)^0.5,0)</f>
        <v>32702</v>
      </c>
      <c r="O27" s="1" t="n">
        <f aca="false">ROUND(1/B27*(H27*10^-15*(F27+G27)*10^-3*6.02214E+023/26.9815-$J$5),0)</f>
        <v>362868</v>
      </c>
      <c r="P27" s="1" t="n">
        <f aca="false">ROUND((((F27+G27)*10^-3*6.02214E+023/(B27*26.9815)*I27*10^-15)^2+(-1/B27*$K$5)^2+(H27*10^-15*6.02214E+023/(B27*26.9815)*0.01*(F27+G27)*10^-3)^2)^0.5,0)</f>
        <v>28691</v>
      </c>
    </row>
    <row r="28" customFormat="false" ht="12.8" hidden="false" customHeight="false" outlineLevel="0" collapsed="false">
      <c r="A28" s="1" t="s">
        <v>46</v>
      </c>
      <c r="B28" s="5" t="n">
        <v>10.2880001068115</v>
      </c>
      <c r="C28" s="5" t="n">
        <v>0.263399988412857</v>
      </c>
      <c r="D28" s="5" t="n">
        <v>30.8615041176471</v>
      </c>
      <c r="E28" s="5" t="n">
        <v>2.53446064705882</v>
      </c>
      <c r="F28" s="5" t="n">
        <v>1.92200005054474</v>
      </c>
      <c r="G28" s="5" t="n">
        <v>0</v>
      </c>
      <c r="H28" s="5" t="n">
        <v>90.2688</v>
      </c>
      <c r="I28" s="5" t="n">
        <v>6.71254032258065</v>
      </c>
      <c r="J28" s="1" t="s">
        <v>13</v>
      </c>
      <c r="K28" s="1" t="n">
        <f aca="false">ROUND(1/B28*(D28*10^-15*C28*10^-3*6.02214E+023/9.0122-$E$4),0)</f>
        <v>50805</v>
      </c>
      <c r="L28" s="1" t="n">
        <f aca="false">ROUND(((C28*10^-3*6.02214E+023/(B28*9.0122)*E28*10^-15)^2+(-1/B28*$F$4)^2+(D28*10^-15*6.02214E+023/(B28*9.0122)*0.01*C28*10^-3)^2)^0.5,0)</f>
        <v>4547</v>
      </c>
      <c r="O28" s="1" t="n">
        <f aca="false">ROUND(1/B28*(H28*10^-15*(F28+G28)*10^-3*6.02214E+023/26.9815-$J$4),0)</f>
        <v>373601</v>
      </c>
      <c r="P28" s="1" t="n">
        <f aca="false">ROUND((((F28+G28)*10^-3*6.02214E+023/(B28*26.9815)*I28*10^-15)^2+(-1/B28*$K$4)^2+(H28*10^-15*6.02214E+023/(B28*26.9815)*0.01*(F28+G28)*10^-3)^2)^0.5,0)</f>
        <v>28327</v>
      </c>
    </row>
    <row r="29" customFormat="false" ht="12.8" hidden="false" customHeight="false" outlineLevel="0" collapsed="false">
      <c r="A29" s="1" t="s">
        <v>47</v>
      </c>
      <c r="B29" s="5" t="n">
        <v>27.1469993591309</v>
      </c>
      <c r="C29" s="5" t="n">
        <v>0.268599987030029</v>
      </c>
      <c r="D29" s="5" t="n">
        <v>201.178995833333</v>
      </c>
      <c r="E29" s="5" t="n">
        <v>4.48768875</v>
      </c>
      <c r="F29" s="5" t="n">
        <v>1.37899994850159</v>
      </c>
      <c r="G29" s="5" t="n">
        <v>0</v>
      </c>
      <c r="H29" s="5" t="n">
        <v>816.25</v>
      </c>
      <c r="I29" s="5" t="n">
        <v>32.9885966666667</v>
      </c>
      <c r="J29" s="1" t="s">
        <v>13</v>
      </c>
      <c r="K29" s="1" t="n">
        <f aca="false">ROUND(1/B29*(D29*10^-15*C29*10^-3*6.02214E+023/9.0122-$E$4),0)</f>
        <v>132255</v>
      </c>
      <c r="L29" s="1" t="n">
        <f aca="false">ROUND(((C29*10^-3*6.02214E+023/(B29*9.0122)*E29*10^-15)^2+(-1/B29*$F$4)^2+(D29*10^-15*6.02214E+023/(B29*9.0122)*0.01*C29*10^-3)^2)^0.5,0)</f>
        <v>3287</v>
      </c>
      <c r="O29" s="1" t="n">
        <f aca="false">ROUND(1/B29*(H29*10^-15*(F29+G29)*10^-3*6.02214E+023/26.9815-$J$4),0)</f>
        <v>924385</v>
      </c>
      <c r="P29" s="1" t="n">
        <f aca="false">ROUND((((F29+G29)*10^-3*6.02214E+023/(B29*26.9815)*I29*10^-15)^2+(-1/B29*$K$4)^2+(H29*10^-15*6.02214E+023/(B29*26.9815)*0.01*(F29+G29)*10^-3)^2)^0.5,0)</f>
        <v>38539</v>
      </c>
    </row>
    <row r="30" customFormat="false" ht="12.8" hidden="false" customHeight="false" outlineLevel="0" collapsed="false">
      <c r="A30" s="1" t="s">
        <v>48</v>
      </c>
      <c r="B30" s="5" t="n">
        <v>21.319</v>
      </c>
      <c r="C30" s="5" t="n">
        <v>0.2758</v>
      </c>
      <c r="D30" s="5" t="n">
        <v>92.2329</v>
      </c>
      <c r="E30" s="5" t="n">
        <v>3.77275054166667</v>
      </c>
      <c r="F30" s="5" t="n">
        <v>2.215</v>
      </c>
      <c r="G30" s="5" t="n">
        <v>0</v>
      </c>
      <c r="H30" s="5" t="n">
        <v>236.64305</v>
      </c>
      <c r="I30" s="5" t="n">
        <v>13.0277010714286</v>
      </c>
      <c r="J30" s="1" t="s">
        <v>14</v>
      </c>
      <c r="K30" s="1" t="n">
        <f aca="false">ROUND(1/B30*(D30*10^-15*C30*10^-3*6.02214E+023/9.0122-$E$5),0)</f>
        <v>78032</v>
      </c>
      <c r="L30" s="1" t="n">
        <f aca="false">ROUND(((C30*10^-3*6.02214E+023/(B30*9.0122)*E30*10^-15)^2+(-1/B30*$F$5)^2+(D30*10^-15*6.02214E+023/(B30*9.0122)*0.01*C30*10^-3)^2)^0.5,0)</f>
        <v>3433</v>
      </c>
      <c r="O30" s="1" t="n">
        <f aca="false">ROUND(1/B30*(H30*10^-15*(F30+G30)*10^-3*6.02214E+023/26.9815-$J$5),0)</f>
        <v>544969</v>
      </c>
      <c r="P30" s="1" t="n">
        <f aca="false">ROUND((((F30+G30)*10^-3*6.02214E+023/(B30*26.9815)*I30*10^-15)^2+(-1/B30*$K$5)^2+(H30*10^-15*6.02214E+023/(B30*26.9815)*0.01*(F30+G30)*10^-3)^2)^0.5,0)</f>
        <v>31188</v>
      </c>
    </row>
    <row r="31" customFormat="false" ht="12.8" hidden="false" customHeight="false" outlineLevel="0" collapsed="false">
      <c r="A31" s="1" t="s">
        <v>49</v>
      </c>
      <c r="B31" s="5" t="n">
        <v>20.2140007019043</v>
      </c>
      <c r="C31" s="5" t="n">
        <v>0.269499987363815</v>
      </c>
      <c r="D31" s="5" t="n">
        <v>57.7406</v>
      </c>
      <c r="E31" s="5" t="n">
        <v>2.29155963888889</v>
      </c>
      <c r="F31" s="5" t="n">
        <v>1.48000001907349</v>
      </c>
      <c r="G31" s="5" t="n">
        <v>0</v>
      </c>
      <c r="H31" s="5" t="n">
        <v>222.705042857143</v>
      </c>
      <c r="I31" s="5" t="n">
        <v>15.9321975</v>
      </c>
      <c r="J31" s="1" t="s">
        <v>13</v>
      </c>
      <c r="K31" s="1" t="n">
        <f aca="false">ROUND(1/B31*(D31*10^-15*C31*10^-3*6.02214E+023/9.0122-$E$4),0)</f>
        <v>50426</v>
      </c>
      <c r="L31" s="1" t="n">
        <f aca="false">ROUND(((C31*10^-3*6.02214E+023/(B31*9.0122)*E31*10^-15)^2+(-1/B31*$F$4)^2+(D31*10^-15*6.02214E+023/(B31*9.0122)*0.01*C31*10^-3)^2)^0.5,0)</f>
        <v>2201</v>
      </c>
      <c r="O31" s="1" t="n">
        <f aca="false">ROUND(1/B31*(H31*10^-15*(F31+G31)*10^-3*6.02214E+023/26.9815-$J$4),0)</f>
        <v>362513</v>
      </c>
      <c r="P31" s="1" t="n">
        <f aca="false">ROUND((((F31+G31)*10^-3*6.02214E+023/(B31*26.9815)*I31*10^-15)^2+(-1/B31*$K$4)^2+(H31*10^-15*6.02214E+023/(B31*26.9815)*0.01*(F31+G31)*10^-3)^2)^0.5,0)</f>
        <v>26313</v>
      </c>
    </row>
    <row r="32" customFormat="false" ht="12.8" hidden="false" customHeight="false" outlineLevel="0" collapsed="false">
      <c r="A32" s="1" t="s">
        <v>50</v>
      </c>
      <c r="B32" s="5" t="n">
        <v>5.38600015640259</v>
      </c>
      <c r="C32" s="5" t="n">
        <v>0.270599991083145</v>
      </c>
      <c r="D32" s="5" t="n">
        <v>17.1828986111111</v>
      </c>
      <c r="E32" s="5" t="n">
        <v>1.09380986111111</v>
      </c>
      <c r="F32" s="5" t="n">
        <v>0.601899981498718</v>
      </c>
      <c r="G32" s="5" t="n">
        <v>0.470099985599518</v>
      </c>
      <c r="H32" s="5" t="n">
        <v>79.9621125</v>
      </c>
      <c r="I32" s="5" t="n">
        <v>10.497800625</v>
      </c>
      <c r="J32" s="1" t="s">
        <v>13</v>
      </c>
      <c r="K32" s="1" t="n">
        <f aca="false">ROUND(1/B32*(D32*10^-15*C32*10^-3*6.02214E+023/9.0122-$E$4),0)</f>
        <v>53880</v>
      </c>
      <c r="L32" s="1" t="n">
        <f aca="false">ROUND(((C32*10^-3*6.02214E+023/(B32*9.0122)*E32*10^-15)^2+(-1/B32*$F$4)^2+(D32*10^-15*6.02214E+023/(B32*9.0122)*0.01*C32*10^-3)^2)^0.5,0)</f>
        <v>4432</v>
      </c>
      <c r="O32" s="1" t="n">
        <f aca="false">ROUND(1/B32*(H32*10^-15*(F32+G32)*10^-3*6.02214E+023/26.9815-$J$4),0)</f>
        <v>349881</v>
      </c>
      <c r="P32" s="1" t="n">
        <f aca="false">ROUND((((F32+G32)*10^-3*6.02214E+023/(B32*26.9815)*I32*10^-15)^2+(-1/B32*$K$4)^2+(H32*10^-15*6.02214E+023/(B32*26.9815)*0.01*(F32+G32)*10^-3)^2)^0.5,0)</f>
        <v>46958</v>
      </c>
    </row>
    <row r="33" customFormat="false" ht="12.8" hidden="false" customHeight="false" outlineLevel="0" collapsed="false">
      <c r="A33" s="1" t="s">
        <v>51</v>
      </c>
      <c r="B33" s="5" t="n">
        <v>6.132</v>
      </c>
      <c r="C33" s="5" t="n">
        <v>0.276</v>
      </c>
      <c r="D33" s="5" t="n">
        <v>22.6626</v>
      </c>
      <c r="E33" s="5" t="n">
        <v>2.08493026923077</v>
      </c>
      <c r="F33" s="5" t="n">
        <v>1.195</v>
      </c>
      <c r="G33" s="5" t="n">
        <v>1.104</v>
      </c>
      <c r="H33" s="5" t="n">
        <v>53.7696222222222</v>
      </c>
      <c r="I33" s="5" t="n">
        <v>5.64503111111111</v>
      </c>
      <c r="J33" s="1" t="s">
        <v>14</v>
      </c>
      <c r="K33" s="1" t="n">
        <f aca="false">ROUND(1/B33*(D33*10^-15*C33*10^-3*6.02214E+023/9.0122-$E$5),0)</f>
        <v>62252</v>
      </c>
      <c r="L33" s="1" t="n">
        <f aca="false">ROUND(((C33*10^-3*6.02214E+023/(B33*9.0122)*E33*10^-15)^2+(-1/B33*$F$5)^2+(D33*10^-15*6.02214E+023/(B33*9.0122)*0.01*C33*10^-3)^2)^0.5,0)</f>
        <v>6781</v>
      </c>
      <c r="O33" s="1" t="n">
        <f aca="false">ROUND(1/B33*(H33*10^-15*(F33+G33)*10^-3*6.02214E+023/26.9815-$J$5),0)</f>
        <v>436752</v>
      </c>
      <c r="P33" s="1" t="n">
        <f aca="false">ROUND((((F33+G33)*10^-3*6.02214E+023/(B33*26.9815)*I33*10^-15)^2+(-1/B33*$K$5)^2+(H33*10^-15*6.02214E+023/(B33*26.9815)*0.01*(F33+G33)*10^-3)^2)^0.5,0)</f>
        <v>51118</v>
      </c>
    </row>
    <row r="34" customFormat="false" ht="12.8" hidden="false" customHeight="false" outlineLevel="0" collapsed="false">
      <c r="A34" s="1" t="s">
        <v>52</v>
      </c>
      <c r="B34" s="5" t="n">
        <v>65.316</v>
      </c>
      <c r="C34" s="5" t="n">
        <v>0.2744</v>
      </c>
      <c r="D34" s="5" t="n">
        <v>683.184</v>
      </c>
      <c r="E34" s="5" t="n">
        <v>15.0803016666667</v>
      </c>
      <c r="F34" s="5" t="n">
        <v>0.8576</v>
      </c>
      <c r="G34" s="5" t="n">
        <v>0.9765</v>
      </c>
      <c r="H34" s="5" t="n">
        <v>609.43204</v>
      </c>
      <c r="I34" s="5" t="n">
        <v>878.39394</v>
      </c>
      <c r="J34" s="1" t="s">
        <v>15</v>
      </c>
      <c r="K34" s="1" t="n">
        <f aca="false">ROUND(1/B34*(D34*10^-15*C34*10^-3*6.02214E+023/9.0122-$E$6),0)</f>
        <v>191298</v>
      </c>
      <c r="L34" s="1" t="n">
        <f aca="false">ROUND(((C34*10^-3*6.02214E+023/(B34*9.0122)*E34*10^-15)^2+(-1/B34*$F$6)^2+(D34*10^-15*6.02214E+023/(B34*9.0122)*0.01*C34*10^-3)^2)^0.5,0)</f>
        <v>4650</v>
      </c>
      <c r="O34" s="10" t="n">
        <f aca="false">ROUND(1/B34*(H34*10^-15*(F34+G34)*10^-3*6.02214E+023/26.9815-$J$6),0)</f>
        <v>381529</v>
      </c>
      <c r="P34" s="10" t="n">
        <f aca="false">ROUND((((F34+G34)*10^-3*6.02214E+023/(B34*26.9815)*I34*10^-15)^2+(-1/B34*$K$6)^2+(H34*10^-15*6.02214E+023/(B34*26.9815)*0.01*(F34+G34)*10^-3)^2)^0.5,0)</f>
        <v>550539</v>
      </c>
    </row>
    <row r="35" customFormat="false" ht="12.8" hidden="false" customHeight="false" outlineLevel="0" collapsed="false">
      <c r="A35" s="1" t="s">
        <v>53</v>
      </c>
      <c r="B35" s="5" t="n">
        <v>64.966</v>
      </c>
      <c r="C35" s="5" t="n">
        <v>0.2786</v>
      </c>
      <c r="D35" s="5" t="n">
        <v>547.295941666667</v>
      </c>
      <c r="E35" s="5" t="n">
        <v>12.1849</v>
      </c>
      <c r="F35" s="5" t="n">
        <v>1.505</v>
      </c>
      <c r="G35" s="5" t="n">
        <v>0</v>
      </c>
      <c r="H35" s="5" t="n">
        <v>1990.78029166667</v>
      </c>
      <c r="I35" s="5" t="n">
        <v>71.9272125</v>
      </c>
      <c r="J35" s="1" t="s">
        <v>15</v>
      </c>
      <c r="K35" s="1" t="n">
        <f aca="false">ROUND(1/B35*(D35*10^-15*C35*10^-3*6.02214E+023/9.0122-$E$6),0)</f>
        <v>156340</v>
      </c>
      <c r="L35" s="1" t="n">
        <f aca="false">ROUND(((C35*10^-3*6.02214E+023/(B35*9.0122)*E35*10^-15)^2+(-1/B35*$F$6)^2+(D35*10^-15*6.02214E+023/(B35*9.0122)*0.01*C35*10^-3)^2)^0.5,0)</f>
        <v>3831</v>
      </c>
      <c r="O35" s="1" t="n">
        <f aca="false">ROUND(1/B35*(H35*10^-15*(F35+G35)*10^-3*6.02214E+023/26.9815-$J$6),0)</f>
        <v>1028909</v>
      </c>
      <c r="P35" s="1" t="n">
        <f aca="false">ROUND((((F35+G35)*10^-3*6.02214E+023/(B35*26.9815)*I35*10^-15)^2+(-1/B35*$K$6)^2+(H35*10^-15*6.02214E+023/(B35*26.9815)*0.01*(F35+G35)*10^-3)^2)^0.5,0)</f>
        <v>38594</v>
      </c>
    </row>
    <row r="36" customFormat="false" ht="12.8" hidden="false" customHeight="false" outlineLevel="0" collapsed="false">
      <c r="A36" s="1" t="s">
        <v>54</v>
      </c>
      <c r="B36" s="5" t="n">
        <v>51.733</v>
      </c>
      <c r="C36" s="5" t="n">
        <v>0.2772</v>
      </c>
      <c r="D36" s="5" t="n">
        <v>194.509016666667</v>
      </c>
      <c r="E36" s="5" t="n">
        <v>6.31018958333333</v>
      </c>
      <c r="F36" s="5" t="n">
        <v>1.78</v>
      </c>
      <c r="G36" s="5" t="n">
        <v>0</v>
      </c>
      <c r="H36" s="5" t="n">
        <v>586.47595</v>
      </c>
      <c r="I36" s="5" t="n">
        <v>32.848300625</v>
      </c>
      <c r="J36" s="1" t="s">
        <v>15</v>
      </c>
      <c r="K36" s="1" t="n">
        <f aca="false">ROUND(1/B36*(D36*10^-15*C36*10^-3*6.02214E+023/9.0122-$E$6),0)</f>
        <v>69025</v>
      </c>
      <c r="L36" s="1" t="n">
        <f aca="false">ROUND(((C36*10^-3*6.02214E+023/(B36*9.0122)*E36*10^-15)^2+(-1/B36*$F$6)^2+(D36*10^-15*6.02214E+023/(B36*9.0122)*0.01*C36*10^-3)^2)^0.5,0)</f>
        <v>2372</v>
      </c>
      <c r="O36" s="1" t="n">
        <f aca="false">ROUND(1/B36*(H36*10^-15*(F36+G36)*10^-3*6.02214E+023/26.9815-$J$6),0)</f>
        <v>449849</v>
      </c>
      <c r="P36" s="1" t="n">
        <f aca="false">ROUND((((F36+G36)*10^-3*6.02214E+023/(B36*26.9815)*I36*10^-15)^2+(-1/B36*$K$6)^2+(H36*10^-15*6.02214E+023/(B36*26.9815)*0.01*(F36+G36)*10^-3)^2)^0.5,0)</f>
        <v>25638</v>
      </c>
    </row>
    <row r="37" customFormat="false" ht="12.8" hidden="false" customHeight="false" outlineLevel="0" collapsed="false">
      <c r="A37" s="1" t="s">
        <v>55</v>
      </c>
      <c r="B37" s="5" t="n">
        <v>65.818</v>
      </c>
      <c r="C37" s="5" t="n">
        <v>0.2746</v>
      </c>
      <c r="D37" s="5" t="n">
        <v>71.1391857142857</v>
      </c>
      <c r="E37" s="5" t="n">
        <v>3.1514105</v>
      </c>
      <c r="F37" s="5" t="n">
        <v>0.8309</v>
      </c>
      <c r="G37" s="5" t="n">
        <v>0.9372</v>
      </c>
      <c r="H37" s="5" t="n">
        <v>201.490005263158</v>
      </c>
      <c r="I37" s="5" t="n">
        <v>18.4169952631579</v>
      </c>
      <c r="J37" s="1" t="s">
        <v>15</v>
      </c>
      <c r="K37" s="1" t="n">
        <f aca="false">ROUND(1/B37*(D37*10^-15*C37*10^-3*6.02214E+023/9.0122-$E$6),0)</f>
        <v>19346</v>
      </c>
      <c r="L37" s="1" t="n">
        <f aca="false">ROUND(((C37*10^-3*6.02214E+023/(B37*9.0122)*E37*10^-15)^2+(-1/B37*$F$6)^2+(D37*10^-15*6.02214E+023/(B37*9.0122)*0.01*C37*10^-3)^2)^0.5,0)</f>
        <v>913</v>
      </c>
      <c r="O37" s="1" t="n">
        <f aca="false">ROUND(1/B37*(H37*10^-15*(F37+G37)*10^-3*6.02214E+023/26.9815-$J$6),0)</f>
        <v>120385</v>
      </c>
      <c r="P37" s="1" t="n">
        <f aca="false">ROUND((((F37+G37)*10^-3*6.02214E+023/(B37*26.9815)*I37*10^-15)^2+(-1/B37*$K$6)^2+(H37*10^-15*6.02214E+023/(B37*26.9815)*0.01*(F37+G37)*10^-3)^2)^0.5,0)</f>
        <v>11127</v>
      </c>
    </row>
    <row r="38" customFormat="false" ht="12.8" hidden="false" customHeight="false" outlineLevel="0" collapsed="false">
      <c r="A38" s="1" t="s">
        <v>56</v>
      </c>
      <c r="B38" s="5" t="n">
        <v>20.571</v>
      </c>
      <c r="C38" s="5" t="n">
        <v>0.2776</v>
      </c>
      <c r="D38" s="5" t="n">
        <v>26.3886064285714</v>
      </c>
      <c r="E38" s="5" t="n">
        <v>2.03517057142857</v>
      </c>
      <c r="F38" s="5" t="n">
        <v>0.5129</v>
      </c>
      <c r="G38" s="5" t="n">
        <v>1.106</v>
      </c>
      <c r="H38" s="5" t="n">
        <v>107.1899875</v>
      </c>
      <c r="I38" s="5" t="n">
        <v>15.8078</v>
      </c>
      <c r="J38" s="1" t="s">
        <v>15</v>
      </c>
      <c r="K38" s="1" t="n">
        <f aca="false">ROUND(1/B38*(D38*10^-15*C38*10^-3*6.02214E+023/9.0122-$E$6),0)</f>
        <v>22239</v>
      </c>
      <c r="L38" s="1" t="n">
        <f aca="false">ROUND(((C38*10^-3*6.02214E+023/(B38*9.0122)*E38*10^-15)^2+(-1/B38*$F$6)^2+(D38*10^-15*6.02214E+023/(B38*9.0122)*0.01*C38*10^-3)^2)^0.5,0)</f>
        <v>1910</v>
      </c>
      <c r="O38" s="1" t="n">
        <f aca="false">ROUND(1/B38*(H38*10^-15*(F38+G38)*10^-3*6.02214E+023/26.9815-$J$6),0)</f>
        <v>186922</v>
      </c>
      <c r="P38" s="1" t="n">
        <f aca="false">ROUND((((F38+G38)*10^-3*6.02214E+023/(B38*26.9815)*I38*10^-15)^2+(-1/B38*$K$6)^2+(H38*10^-15*6.02214E+023/(B38*26.9815)*0.01*(F38+G38)*10^-3)^2)^0.5,0)</f>
        <v>27908</v>
      </c>
    </row>
    <row r="39" customFormat="false" ht="12.8" hidden="false" customHeight="false" outlineLevel="0" collapsed="false">
      <c r="A39" s="1" t="s">
        <v>57</v>
      </c>
      <c r="B39" s="5" t="n">
        <v>36.294</v>
      </c>
      <c r="C39" s="5" t="n">
        <v>0.2763</v>
      </c>
      <c r="D39" s="5" t="n">
        <v>117.493</v>
      </c>
      <c r="E39" s="5" t="n">
        <v>5.27944975</v>
      </c>
      <c r="F39" s="5" t="n">
        <v>4.059</v>
      </c>
      <c r="G39" s="5" t="n">
        <v>0</v>
      </c>
      <c r="H39" s="5" t="n">
        <v>142.917005555556</v>
      </c>
      <c r="I39" s="5" t="n">
        <v>9.04183027777778</v>
      </c>
      <c r="J39" s="1" t="s">
        <v>15</v>
      </c>
      <c r="K39" s="1" t="n">
        <f aca="false">ROUND(1/B39*(D39*10^-15*C39*10^-3*6.02214E+023/9.0122-$E$6),0)</f>
        <v>58887</v>
      </c>
      <c r="L39" s="1" t="n">
        <f aca="false">ROUND(((C39*10^-3*6.02214E+023/(B39*9.0122)*E39*10^-15)^2+(-1/B39*$F$6)^2+(D39*10^-15*6.02214E+023/(B39*9.0122)*0.01*C39*10^-3)^2)^0.5,0)</f>
        <v>2764</v>
      </c>
      <c r="O39" s="1" t="n">
        <f aca="false">ROUND(1/B39*(H39*10^-15*(F39+G39)*10^-3*6.02214E+023/26.9815-$J$6),0)</f>
        <v>355971</v>
      </c>
      <c r="P39" s="1" t="n">
        <f aca="false">ROUND((((F39+G39)*10^-3*6.02214E+023/(B39*26.9815)*I39*10^-15)^2+(-1/B39*$K$6)^2+(H39*10^-15*6.02214E+023/(B39*26.9815)*0.01*(F39+G39)*10^-3)^2)^0.5,0)</f>
        <v>22880</v>
      </c>
    </row>
    <row r="40" customFormat="false" ht="12.8" hidden="false" customHeight="false" outlineLevel="0" collapsed="false">
      <c r="A40" s="1" t="s">
        <v>58</v>
      </c>
      <c r="B40" s="5" t="n">
        <v>9.357</v>
      </c>
      <c r="C40" s="5" t="n">
        <v>0.2473</v>
      </c>
      <c r="D40" s="5" t="n">
        <v>16.29229875</v>
      </c>
      <c r="E40" s="5" t="n">
        <v>1.48696945833333</v>
      </c>
      <c r="F40" s="5" t="n">
        <v>0.6244</v>
      </c>
      <c r="G40" s="5" t="n">
        <v>1.0606</v>
      </c>
      <c r="H40" s="5" t="n">
        <v>69.2701125</v>
      </c>
      <c r="I40" s="5" t="n">
        <v>7.42036958333333</v>
      </c>
      <c r="J40" s="1" t="s">
        <v>17</v>
      </c>
      <c r="K40" s="1" t="n">
        <f aca="false">ROUND(1/B40*(D40*10^-15*C40*10^-3*6.02214E+023/9.0122-$E$8),0)</f>
        <v>28603</v>
      </c>
      <c r="L40" s="1" t="n">
        <f aca="false">ROUND(((C40*10^-3*6.02214E+023/(B40*9.0122)*E40*10^-15)^2+(-1/B40*$F$8)^2+(D40*10^-15*6.02214E+023/(B40*9.0122)*0.01*C40*10^-3)^2)^0.5,0)</f>
        <v>2653</v>
      </c>
      <c r="O40" s="1" t="n">
        <f aca="false">ROUND(1/B40*(H40*10^-15*(F40+G40)*10^-3*6.02214E+023/26.9815-$J$8),0)</f>
        <v>273890</v>
      </c>
      <c r="P40" s="1" t="n">
        <f aca="false">ROUND((((F40+G40)*10^-3*6.02214E+023/(B40*26.9815)*I40*10^-15)^2+(-1/B40*$K$8)^2+(H40*10^-15*6.02214E+023/(B40*26.9815)*0.01*(F40+G40)*10^-3)^2)^0.5,0)</f>
        <v>30266</v>
      </c>
    </row>
    <row r="41" customFormat="false" ht="12.8" hidden="false" customHeight="false" outlineLevel="0" collapsed="false">
      <c r="A41" s="1" t="s">
        <v>59</v>
      </c>
      <c r="B41" s="5" t="n">
        <v>9.478</v>
      </c>
      <c r="C41" s="5" t="n">
        <v>0.2718</v>
      </c>
      <c r="D41" s="5" t="n">
        <v>30.952893</v>
      </c>
      <c r="E41" s="5" t="n">
        <v>1.95468926666667</v>
      </c>
      <c r="F41" s="5" t="n">
        <v>14.87</v>
      </c>
      <c r="G41" s="5" t="n">
        <v>0</v>
      </c>
      <c r="H41" s="5" t="n">
        <v>10.6869996428571</v>
      </c>
      <c r="I41" s="5" t="n">
        <v>1.90214946428571</v>
      </c>
      <c r="J41" s="1" t="s">
        <v>16</v>
      </c>
      <c r="K41" s="1" t="n">
        <f aca="false">ROUND(1/B41*(D41*10^-15*C41*10^-3*6.02214E+023/9.0122-$E$7),0)</f>
        <v>57813</v>
      </c>
      <c r="L41" s="1" t="n">
        <f aca="false">ROUND(((C41*10^-3*6.02214E+023/(B41*9.0122)*E41*10^-15)^2+(-1/B41*$F$7)^2+(D41*10^-15*6.02214E+023/(B41*9.0122)*0.01*C41*10^-3)^2)^0.5,0)</f>
        <v>3883</v>
      </c>
      <c r="O41" s="1" t="n">
        <f aca="false">ROUND(1/B41*(H41*10^-15*(F41+G41)*10^-3*6.02214E+023/26.9815-$J$7),0)</f>
        <v>374227</v>
      </c>
      <c r="P41" s="1" t="n">
        <f aca="false">ROUND((((F41+G41)*10^-3*6.02214E+023/(B41*26.9815)*I41*10^-15)^2+(-1/B41*$K$7)^2+(H41*10^-15*6.02214E+023/(B41*26.9815)*0.01*(F41+G41)*10^-3)^2)^0.5,0)</f>
        <v>66754</v>
      </c>
    </row>
    <row r="42" customFormat="false" ht="12.8" hidden="false" customHeight="false" outlineLevel="0" collapsed="false">
      <c r="A42" s="1" t="s">
        <v>60</v>
      </c>
      <c r="B42" s="5" t="n">
        <v>47.009</v>
      </c>
      <c r="C42" s="5" t="n">
        <v>0.2548</v>
      </c>
      <c r="D42" s="5" t="n">
        <v>73.2248863636364</v>
      </c>
      <c r="E42" s="5" t="n">
        <v>2.77912936363636</v>
      </c>
      <c r="F42" s="5" t="n">
        <v>0.5681</v>
      </c>
      <c r="G42" s="5" t="n">
        <v>0.5618</v>
      </c>
      <c r="H42" s="5" t="n">
        <v>368.666991666667</v>
      </c>
      <c r="I42" s="5" t="n">
        <v>18.98650375</v>
      </c>
      <c r="J42" s="1" t="s">
        <v>19</v>
      </c>
      <c r="K42" s="1" t="n">
        <f aca="false">ROUND(1/B42*(D42*10^-15*C42*10^-3*6.02214E+023/9.0122-$E$10),0)</f>
        <v>26377</v>
      </c>
      <c r="L42" s="1" t="n">
        <f aca="false">ROUND(((C42*10^-3*6.02214E+023/(B42*9.0122)*E42*10^-15)^2+(-1/B42*$F$10)^2+(D42*10^-15*6.02214E+023/(B42*9.0122)*0.01*C42*10^-3)^2)^0.5,0)</f>
        <v>1047</v>
      </c>
      <c r="O42" s="1" t="n">
        <f aca="false">ROUND(1/B42*(H42*10^-15*(F42+G42)*10^-3*6.02214E+023/26.9815-$J$10),0)</f>
        <v>194236</v>
      </c>
      <c r="P42" s="1" t="n">
        <f aca="false">ROUND((((F42+G42)*10^-3*6.02214E+023/(B42*26.9815)*I42*10^-15)^2+(-1/B42*$K$10)^2+(H42*10^-15*6.02214E+023/(B42*26.9815)*0.01*(F42+G42)*10^-3)^2)^0.5,0)</f>
        <v>10496</v>
      </c>
    </row>
    <row r="43" customFormat="false" ht="12.8" hidden="false" customHeight="false" outlineLevel="0" collapsed="false">
      <c r="A43" s="1" t="s">
        <v>61</v>
      </c>
      <c r="B43" s="5" t="n">
        <v>19.949</v>
      </c>
      <c r="C43" s="5" t="n">
        <v>0.2751</v>
      </c>
      <c r="D43" s="5" t="n">
        <v>41.1920107142857</v>
      </c>
      <c r="E43" s="5" t="n">
        <v>2.25410939285714</v>
      </c>
      <c r="F43" s="5" t="n">
        <v>3.619</v>
      </c>
      <c r="G43" s="5" t="n">
        <v>0</v>
      </c>
      <c r="H43" s="5" t="n">
        <v>84.5297916666667</v>
      </c>
      <c r="I43" s="5" t="n">
        <v>6.51994694444444</v>
      </c>
      <c r="J43" s="1" t="s">
        <v>15</v>
      </c>
      <c r="K43" s="1" t="n">
        <f aca="false">ROUND(1/B43*(D43*10^-15*C43*10^-3*6.02214E+023/9.0122-$E$6),0)</f>
        <v>36353</v>
      </c>
      <c r="L43" s="1" t="n">
        <f aca="false">ROUND(((C43*10^-3*6.02214E+023/(B43*9.0122)*E43*10^-15)^2+(-1/B43*$F$6)^2+(D43*10^-15*6.02214E+023/(B43*9.0122)*0.01*C43*10^-3)^2)^0.5,0)</f>
        <v>2167</v>
      </c>
      <c r="O43" s="1" t="n">
        <f aca="false">ROUND(1/B43*(H43*10^-15*(F43+G43)*10^-3*6.02214E+023/26.9815-$J$6),0)</f>
        <v>340865</v>
      </c>
      <c r="P43" s="1" t="n">
        <f aca="false">ROUND((((F43+G43)*10^-3*6.02214E+023/(B43*26.9815)*I43*10^-15)^2+(-1/B43*$K$6)^2+(H43*10^-15*6.02214E+023/(B43*26.9815)*0.01*(F43+G43)*10^-3)^2)^0.5,0)</f>
        <v>26707</v>
      </c>
    </row>
    <row r="44" customFormat="false" ht="12.8" hidden="false" customHeight="false" outlineLevel="0" collapsed="false">
      <c r="A44" s="1" t="s">
        <v>62</v>
      </c>
      <c r="B44" s="5" t="n">
        <v>13.17</v>
      </c>
      <c r="C44" s="5" t="n">
        <v>0.2791</v>
      </c>
      <c r="D44" s="5" t="n">
        <v>34.56341</v>
      </c>
      <c r="E44" s="5" t="n">
        <v>3.11214031818182</v>
      </c>
      <c r="F44" s="5" t="n">
        <v>0.7251</v>
      </c>
      <c r="G44" s="5" t="n">
        <v>1.018</v>
      </c>
      <c r="H44" s="5" t="n">
        <v>39.7631</v>
      </c>
      <c r="I44" s="5" t="n">
        <v>4.77487125</v>
      </c>
      <c r="J44" s="1" t="s">
        <v>15</v>
      </c>
      <c r="K44" s="10" t="n">
        <f aca="false">ROUND(1/B44*(D44*10^-15*C44*10^-3*6.02214E+023/9.0122-$E$6),0)</f>
        <v>46514</v>
      </c>
      <c r="L44" s="10" t="n">
        <f aca="false">ROUND(((C44*10^-3*6.02214E+023/(B44*9.0122)*E44*10^-15)^2+(-1/B44*$F$6)^2+(D44*10^-15*6.02214E+023/(B44*9.0122)*0.01*C44*10^-3)^2)^0.5,0)</f>
        <v>4496</v>
      </c>
      <c r="M44" s="10" t="n">
        <v>31852</v>
      </c>
      <c r="N44" s="10" t="n">
        <v>12245</v>
      </c>
      <c r="O44" s="10" t="n">
        <f aca="false">ROUND(1/B44*(H44*10^-15*(F44+G44)*10^-3*6.02214E+023/26.9815-$J$6),0)</f>
        <v>115343</v>
      </c>
      <c r="P44" s="10" t="n">
        <f aca="false">ROUND((((F44+G44)*10^-3*6.02214E+023/(B44*26.9815)*I44*10^-15)^2+(-1/B44*$K$6)^2+(H44*10^-15*6.02214E+023/(B44*26.9815)*0.01*(F44+G44)*10^-3)^2)^0.5,0)</f>
        <v>14523</v>
      </c>
      <c r="Q44" s="10" t="n">
        <v>168951</v>
      </c>
      <c r="R44" s="10" t="n">
        <v>73461</v>
      </c>
    </row>
    <row r="45" customFormat="false" ht="12.8" hidden="false" customHeight="false" outlineLevel="0" collapsed="false">
      <c r="A45" s="1" t="s">
        <v>62</v>
      </c>
      <c r="B45" s="5" t="n">
        <v>22.59</v>
      </c>
      <c r="C45" s="5" t="n">
        <v>0.2475</v>
      </c>
      <c r="D45" s="5" t="n">
        <v>40.4373939130435</v>
      </c>
      <c r="E45" s="5" t="n">
        <v>2.53086952173913</v>
      </c>
      <c r="F45" s="5" t="n">
        <v>0.1881</v>
      </c>
      <c r="G45" s="5" t="n">
        <v>1.3426</v>
      </c>
      <c r="H45" s="5" t="n">
        <v>144.958995833333</v>
      </c>
      <c r="I45" s="5" t="n">
        <v>9.17451166666667</v>
      </c>
      <c r="J45" s="1" t="s">
        <v>18</v>
      </c>
      <c r="K45" s="10" t="n">
        <f aca="false">ROUND(1/B45*(D45*10^-15*C45*10^-3*6.02214E+023/9.0122-$E$9),0)</f>
        <v>29197</v>
      </c>
      <c r="L45" s="10" t="n">
        <f aca="false">ROUND(((C45*10^-3*6.02214E+023/(B45*9.0122)*E45*10^-15)^2+(-1/B45*$F$9)^2+(D45*10^-15*6.02214E+023/(B45*9.0122)*0.01*C45*10^-3)^2)^0.5,0)</f>
        <v>1913</v>
      </c>
      <c r="O45" s="10" t="n">
        <f aca="false">ROUND(1/B45*(H45*10^-15*(F45+G45)*10^-3*6.02214E+023/26.9815-$J$9),0)</f>
        <v>219232</v>
      </c>
      <c r="P45" s="10" t="n">
        <f aca="false">ROUND((((F45+G45)*10^-3*6.02214E+023/(B45*26.9815)*I45*10^-15)^2+(-1/B45*$K$9)^2+(H45*10^-15*6.02214E+023/(B45*26.9815)*0.01*(F45+G45)*10^-3)^2)^0.5,0)</f>
        <v>14065</v>
      </c>
    </row>
    <row r="46" customFormat="false" ht="12.8" hidden="false" customHeight="false" outlineLevel="0" collapsed="false">
      <c r="A46" s="1" t="s">
        <v>63</v>
      </c>
      <c r="B46" s="5" t="n">
        <v>9.416</v>
      </c>
      <c r="C46" s="5" t="n">
        <v>0.2483</v>
      </c>
      <c r="D46" s="5" t="n">
        <v>21.6651</v>
      </c>
      <c r="E46" s="5" t="n">
        <v>1.6480298125</v>
      </c>
      <c r="F46" s="5" t="n">
        <v>0.0764</v>
      </c>
      <c r="G46" s="5" t="n">
        <v>1.623</v>
      </c>
      <c r="H46" s="5" t="n">
        <v>51.849195</v>
      </c>
      <c r="I46" s="5" t="n">
        <v>5.536491</v>
      </c>
      <c r="J46" s="1" t="s">
        <v>19</v>
      </c>
      <c r="K46" s="1" t="n">
        <f aca="false">ROUND(1/B46*(D46*10^-15*C46*10^-3*6.02214E+023/9.0122-$E$10),0)</f>
        <v>37457</v>
      </c>
      <c r="L46" s="1" t="n">
        <f aca="false">ROUND(((C46*10^-3*6.02214E+023/(B46*9.0122)*E46*10^-15)^2+(-1/B46*$F$10)^2+(D46*10^-15*6.02214E+023/(B46*9.0122)*0.01*C46*10^-3)^2)^0.5,0)</f>
        <v>2983</v>
      </c>
      <c r="O46" s="1" t="n">
        <f aca="false">ROUND(1/B46*(H46*10^-15*(F46+G46)*10^-3*6.02214E+023/26.9815-$J$10),0)</f>
        <v>191178</v>
      </c>
      <c r="P46" s="1" t="n">
        <f aca="false">ROUND((((F46+G46)*10^-3*6.02214E+023/(B46*26.9815)*I46*10^-15)^2+(-1/B46*$K$10)^2+(H46*10^-15*6.02214E+023/(B46*26.9815)*0.01*(F46+G46)*10^-3)^2)^0.5,0)</f>
        <v>23758</v>
      </c>
    </row>
    <row r="47" customFormat="false" ht="12.8" hidden="false" customHeight="false" outlineLevel="0" collapsed="false">
      <c r="A47" s="1" t="s">
        <v>64</v>
      </c>
      <c r="B47" s="5" t="n">
        <v>31.17</v>
      </c>
      <c r="C47" s="5" t="n">
        <v>0.2445</v>
      </c>
      <c r="D47" s="5" t="n">
        <v>26.4572066666667</v>
      </c>
      <c r="E47" s="5" t="n">
        <v>1.95756020833333</v>
      </c>
      <c r="F47" s="5" t="n">
        <v>0.7594</v>
      </c>
      <c r="G47" s="5" t="n">
        <v>0.5671</v>
      </c>
      <c r="H47" s="5" t="n">
        <v>109.336983333333</v>
      </c>
      <c r="I47" s="5" t="n">
        <v>8.55857916666667</v>
      </c>
      <c r="J47" s="1" t="s">
        <v>19</v>
      </c>
      <c r="K47" s="1" t="n">
        <f aca="false">ROUND(1/B47*(D47*10^-15*C47*10^-3*6.02214E+023/9.0122-$E$10),0)</f>
        <v>13650</v>
      </c>
      <c r="L47" s="1" t="n">
        <f aca="false">ROUND(((C47*10^-3*6.02214E+023/(B47*9.0122)*E47*10^-15)^2+(-1/B47*$F$10)^2+(D47*10^-15*6.02214E+023/(B47*9.0122)*0.01*C47*10^-3)^2)^0.5,0)</f>
        <v>1049</v>
      </c>
      <c r="O47" s="1" t="n">
        <f aca="false">ROUND(1/B47*(H47*10^-15*(F47+G47)*10^-3*6.02214E+023/26.9815-$J$10),0)</f>
        <v>98512</v>
      </c>
      <c r="P47" s="1" t="n">
        <f aca="false">ROUND((((F47+G47)*10^-3*6.02214E+023/(B47*26.9815)*I47*10^-15)^2+(-1/B47*$K$10)^2+(H47*10^-15*6.02214E+023/(B47*26.9815)*0.01*(F47+G47)*10^-3)^2)^0.5,0)</f>
        <v>8537</v>
      </c>
    </row>
    <row r="48" customFormat="false" ht="12.8" hidden="false" customHeight="false" outlineLevel="0" collapsed="false">
      <c r="A48" s="1" t="s">
        <v>65</v>
      </c>
      <c r="B48" s="5" t="n">
        <v>20.853</v>
      </c>
      <c r="C48" s="5" t="n">
        <v>0.2756</v>
      </c>
      <c r="D48" s="5" t="n">
        <v>13.7700995833333</v>
      </c>
      <c r="E48" s="5" t="n">
        <v>2.07323041666667</v>
      </c>
      <c r="F48" s="5" t="n">
        <v>6.514</v>
      </c>
      <c r="G48" s="5" t="n">
        <v>0</v>
      </c>
      <c r="H48" s="5" t="n">
        <v>9.93118653846154</v>
      </c>
      <c r="I48" s="5" t="n">
        <v>2.47806961538462</v>
      </c>
      <c r="J48" s="1" t="s">
        <v>16</v>
      </c>
      <c r="K48" s="1" t="n">
        <f aca="false">ROUND(1/B48*(D48*10^-15*C48*10^-3*6.02214E+023/9.0122-$E$7),0)</f>
        <v>11479</v>
      </c>
      <c r="L48" s="1" t="n">
        <f aca="false">ROUND(((C48*10^-3*6.02214E+023/(B48*9.0122)*E48*10^-15)^2+(-1/B48*$F$7)^2+(D48*10^-15*6.02214E+023/(B48*9.0122)*0.01*C48*10^-3)^2)^0.5,0)</f>
        <v>1874</v>
      </c>
      <c r="O48" s="1" t="n">
        <f aca="false">ROUND(1/B48*(H48*10^-15*(F48+G48)*10^-3*6.02214E+023/26.9815-$J$7),0)</f>
        <v>69241</v>
      </c>
      <c r="P48" s="1" t="n">
        <f aca="false">ROUND((((F48+G48)*10^-3*6.02214E+023/(B48*26.9815)*I48*10^-15)^2+(-1/B48*$K$7)^2+(H48*10^-15*6.02214E+023/(B48*26.9815)*0.01*(F48+G48)*10^-3)^2)^0.5,0)</f>
        <v>17325</v>
      </c>
    </row>
    <row r="49" customFormat="false" ht="12.8" hidden="false" customHeight="false" outlineLevel="0" collapsed="false">
      <c r="A49" s="1" t="s">
        <v>66</v>
      </c>
      <c r="B49" s="5" t="n">
        <v>18.857</v>
      </c>
      <c r="C49" s="5" t="n">
        <v>0.2441</v>
      </c>
      <c r="D49" s="5" t="n">
        <v>202.032983333333</v>
      </c>
      <c r="E49" s="5" t="n">
        <v>6.88079008333333</v>
      </c>
      <c r="F49" s="5" t="n">
        <v>6.588</v>
      </c>
      <c r="G49" s="5" t="n">
        <v>0</v>
      </c>
      <c r="H49" s="5" t="n">
        <v>148.69505</v>
      </c>
      <c r="I49" s="5" t="n">
        <v>8.41122875</v>
      </c>
      <c r="J49" s="1" t="s">
        <v>19</v>
      </c>
      <c r="K49" s="1" t="n">
        <f aca="false">ROUND(1/B49*(D49*10^-15*C49*10^-3*6.02214E+023/9.0122-$E$10),0)</f>
        <v>174399</v>
      </c>
      <c r="L49" s="1" t="n">
        <f aca="false">ROUND(((C49*10^-3*6.02214E+023/(B49*9.0122)*E49*10^-15)^2+(-1/B49*$F$10)^2+(D49*10^-15*6.02214E+023/(B49*9.0122)*0.01*C49*10^-3)^2)^0.5,0)</f>
        <v>6210</v>
      </c>
      <c r="O49" s="1" t="n">
        <f aca="false">ROUND(1/B49*(H49*10^-15*(F49+G49)*10^-3*6.02214E+023/26.9815-$J$10),0)</f>
        <v>1150648</v>
      </c>
      <c r="P49" s="1" t="n">
        <f aca="false">ROUND((((F49+G49)*10^-3*6.02214E+023/(B49*26.9815)*I49*10^-15)^2+(-1/B49*$K$10)^2+(H49*10^-15*6.02214E+023/(B49*26.9815)*0.01*(F49+G49)*10^-3)^2)^0.5,0)</f>
        <v>66722</v>
      </c>
    </row>
    <row r="50" customFormat="false" ht="12.8" hidden="false" customHeight="false" outlineLevel="0" collapsed="false">
      <c r="A50" s="1" t="s">
        <v>67</v>
      </c>
      <c r="B50" s="5" t="n">
        <v>25.052</v>
      </c>
      <c r="C50" s="5" t="n">
        <v>0.2756</v>
      </c>
      <c r="D50" s="5" t="n">
        <v>34.7327117857143</v>
      </c>
      <c r="E50" s="5" t="n">
        <v>2.22571957142857</v>
      </c>
      <c r="F50" s="5" t="n">
        <v>0.201</v>
      </c>
      <c r="G50" s="5" t="n">
        <v>1.242</v>
      </c>
      <c r="H50" s="5" t="n">
        <v>132.490975</v>
      </c>
      <c r="I50" s="5" t="n">
        <v>13.2509046428571</v>
      </c>
      <c r="J50" s="1" t="s">
        <v>16</v>
      </c>
      <c r="K50" s="1" t="n">
        <f aca="false">ROUND(1/B50*(D50*10^-15*C50*10^-3*6.02214E+023/9.0122-$E$7),0)</f>
        <v>24965</v>
      </c>
      <c r="L50" s="1" t="n">
        <f aca="false">ROUND(((C50*10^-3*6.02214E+023/(B50*9.0122)*E50*10^-15)^2+(-1/B50*$F$7)^2+(D50*10^-15*6.02214E+023/(B50*9.0122)*0.01*C50*10^-3)^2)^0.5,0)</f>
        <v>1686</v>
      </c>
      <c r="O50" s="1" t="n">
        <f aca="false">ROUND(1/B50*(H50*10^-15*(F50+G50)*10^-3*6.02214E+023/26.9815-$J$7),0)</f>
        <v>170332</v>
      </c>
      <c r="P50" s="1" t="n">
        <f aca="false">ROUND((((F50+G50)*10^-3*6.02214E+023/(B50*26.9815)*I50*10^-15)^2+(-1/B50*$K$7)^2+(H50*10^-15*6.02214E+023/(B50*26.9815)*0.01*(F50+G50)*10^-3)^2)^0.5,0)</f>
        <v>17144</v>
      </c>
    </row>
    <row r="51" customFormat="false" ht="12.8" hidden="false" customHeight="false" outlineLevel="0" collapsed="false">
      <c r="A51" s="1" t="s">
        <v>68</v>
      </c>
      <c r="B51" s="5" t="n">
        <v>25.251</v>
      </c>
      <c r="C51" s="5" t="n">
        <v>0.2477</v>
      </c>
      <c r="D51" s="5" t="n">
        <v>40.3748116666667</v>
      </c>
      <c r="E51" s="5" t="n">
        <v>3.167849875</v>
      </c>
      <c r="F51" s="5" t="n">
        <v>1.8846</v>
      </c>
      <c r="G51" s="5" t="n">
        <v>0</v>
      </c>
      <c r="H51" s="5" t="n">
        <v>113.073984615385</v>
      </c>
      <c r="I51" s="5" t="n">
        <v>8.06726</v>
      </c>
      <c r="J51" s="1" t="s">
        <v>18</v>
      </c>
      <c r="K51" s="1" t="n">
        <f aca="false">ROUND(1/B51*(D51*10^-15*C51*10^-3*6.02214E+023/9.0122-$E$9),0)</f>
        <v>26100</v>
      </c>
      <c r="L51" s="1" t="n">
        <f aca="false">ROUND(((C51*10^-3*6.02214E+023/(B51*9.0122)*E51*10^-15)^2+(-1/B51*$F$9)^2+(D51*10^-15*6.02214E+023/(B51*9.0122)*0.01*C51*10^-3)^2)^0.5,0)</f>
        <v>2120</v>
      </c>
      <c r="O51" s="1" t="n">
        <f aca="false">ROUND(1/B51*(H51*10^-15*(F51+G51)*10^-3*6.02214E+023/26.9815-$J$9),0)</f>
        <v>188360</v>
      </c>
      <c r="P51" s="1" t="n">
        <f aca="false">ROUND((((F51+G51)*10^-3*6.02214E+023/(B51*26.9815)*I51*10^-15)^2+(-1/B51*$K$9)^2+(H51*10^-15*6.02214E+023/(B51*26.9815)*0.01*(F51+G51)*10^-3)^2)^0.5,0)</f>
        <v>13584</v>
      </c>
    </row>
    <row r="52" customFormat="false" ht="12.8" hidden="false" customHeight="false" outlineLevel="0" collapsed="false">
      <c r="A52" s="1" t="s">
        <v>69</v>
      </c>
      <c r="B52" s="5" t="n">
        <v>47.098</v>
      </c>
      <c r="C52" s="5" t="n">
        <v>0.2475</v>
      </c>
      <c r="D52" s="5" t="n">
        <v>26.6700033333333</v>
      </c>
      <c r="E52" s="5" t="n">
        <v>2.070620375</v>
      </c>
      <c r="F52" s="5" t="n">
        <v>0.5577</v>
      </c>
      <c r="G52" s="5" t="n">
        <v>0.7621</v>
      </c>
      <c r="H52" s="5" t="n">
        <v>156.445025</v>
      </c>
      <c r="I52" s="5" t="n">
        <v>13.6424</v>
      </c>
      <c r="J52" s="1" t="s">
        <v>18</v>
      </c>
      <c r="K52" s="1" t="n">
        <f aca="false">ROUND(1/B52*(D52*10^-15*C52*10^-3*6.02214E+023/9.0122-$E$9),0)</f>
        <v>9169</v>
      </c>
      <c r="L52" s="1" t="n">
        <f aca="false">ROUND(((C52*10^-3*6.02214E+023/(B52*9.0122)*E52*10^-15)^2+(-1/B52*$F$9)^2+(D52*10^-15*6.02214E+023/(B52*9.0122)*0.01*C52*10^-3)^2)^0.5,0)</f>
        <v>755</v>
      </c>
      <c r="O52" s="1" t="n">
        <f aca="false">ROUND(1/B52*(H52*10^-15*(F52+G52)*10^-3*6.02214E+023/26.9815-$J$9),0)</f>
        <v>97848</v>
      </c>
      <c r="P52" s="1" t="n">
        <f aca="false">ROUND((((F52+G52)*10^-3*6.02214E+023/(B52*26.9815)*I52*10^-15)^2+(-1/B52*$K$9)^2+(H52*10^-15*6.02214E+023/(B52*26.9815)*0.01*(F52+G52)*10^-3)^2)^0.5,0)</f>
        <v>8595</v>
      </c>
    </row>
    <row r="53" customFormat="false" ht="12.8" hidden="false" customHeight="false" outlineLevel="0" collapsed="false">
      <c r="A53" s="1" t="s">
        <v>70</v>
      </c>
      <c r="B53" s="5" t="n">
        <v>22.503</v>
      </c>
      <c r="C53" s="5" t="n">
        <v>0.2478</v>
      </c>
      <c r="D53" s="5" t="n">
        <v>63.5355125</v>
      </c>
      <c r="E53" s="5" t="n">
        <v>3.116030375</v>
      </c>
      <c r="F53" s="5" t="n">
        <v>0.1971</v>
      </c>
      <c r="G53" s="5" t="n">
        <v>1.3551</v>
      </c>
      <c r="H53" s="5" t="n">
        <v>205.563983333333</v>
      </c>
      <c r="I53" s="5" t="n">
        <v>12.57539875</v>
      </c>
      <c r="J53" s="1" t="s">
        <v>17</v>
      </c>
      <c r="K53" s="1" t="n">
        <f aca="false">ROUND(1/B53*(D53*10^-15*C53*10^-3*6.02214E+023/9.0122-$E$8),0)</f>
        <v>46681</v>
      </c>
      <c r="L53" s="1" t="n">
        <f aca="false">ROUND(((C53*10^-3*6.02214E+023/(B53*9.0122)*E53*10^-15)^2+(-1/B53*$F$8)^2+(D53*10^-15*6.02214E+023/(B53*9.0122)*0.01*C53*10^-3)^2)^0.5,0)</f>
        <v>2342</v>
      </c>
      <c r="O53" s="1" t="n">
        <f aca="false">ROUND(1/B53*(H53*10^-15*(F53+G53)*10^-3*6.02214E+023/26.9815-$J$8),0)</f>
        <v>314593</v>
      </c>
      <c r="P53" s="1" t="n">
        <f aca="false">ROUND((((F53+G53)*10^-3*6.02214E+023/(B53*26.9815)*I53*10^-15)^2+(-1/B53*$K$8)^2+(H53*10^-15*6.02214E+023/(B53*26.9815)*0.01*(F53+G53)*10^-3)^2)^0.5,0)</f>
        <v>19700</v>
      </c>
    </row>
    <row r="54" customFormat="false" ht="12.8" hidden="false" customHeight="false" outlineLevel="0" collapsed="false">
      <c r="A54" s="1" t="s">
        <v>71</v>
      </c>
      <c r="B54" s="5" t="n">
        <v>9.962</v>
      </c>
      <c r="C54" s="5" t="n">
        <v>0.2478</v>
      </c>
      <c r="D54" s="5" t="n">
        <v>76.2868916666667</v>
      </c>
      <c r="E54" s="5" t="n">
        <v>3.0137895</v>
      </c>
      <c r="F54" s="5" t="n">
        <v>2.7171</v>
      </c>
      <c r="G54" s="5" t="n">
        <v>0</v>
      </c>
      <c r="H54" s="5" t="n">
        <v>134.303976190476</v>
      </c>
      <c r="I54" s="5" t="n">
        <v>9.13644904761905</v>
      </c>
      <c r="J54" s="1" t="s">
        <v>17</v>
      </c>
      <c r="K54" s="1" t="n">
        <f aca="false">ROUND(1/B54*(D54*10^-15*C54*10^-3*6.02214E+023/9.0122-$E$8),0)</f>
        <v>126642</v>
      </c>
      <c r="L54" s="1" t="n">
        <f aca="false">ROUND(((C54*10^-3*6.02214E+023/(B54*9.0122)*E54*10^-15)^2+(-1/B54*$F$8)^2+(D54*10^-15*6.02214E+023/(B54*9.0122)*0.01*C54*10^-3)^2)^0.5,0)</f>
        <v>5173</v>
      </c>
      <c r="O54" s="1" t="n">
        <f aca="false">ROUND(1/B54*(H54*10^-15*(F54+G54)*10^-3*6.02214E+023/26.9815-$J$8),0)</f>
        <v>813334</v>
      </c>
      <c r="P54" s="1" t="n">
        <f aca="false">ROUND((((F54+G54)*10^-3*6.02214E+023/(B54*26.9815)*I54*10^-15)^2+(-1/B54*$K$8)^2+(H54*10^-15*6.02214E+023/(B54*26.9815)*0.01*(F54+G54)*10^-3)^2)^0.5,0)</f>
        <v>56364</v>
      </c>
    </row>
    <row r="55" customFormat="false" ht="12.8" hidden="false" customHeight="false" outlineLevel="0" collapsed="false">
      <c r="A55" s="1" t="s">
        <v>72</v>
      </c>
      <c r="B55" s="5" t="n">
        <v>35.917</v>
      </c>
      <c r="C55" s="5" t="n">
        <v>0.2466</v>
      </c>
      <c r="D55" s="5" t="n">
        <v>429.706991666667</v>
      </c>
      <c r="E55" s="5" t="n">
        <v>10.9994991666667</v>
      </c>
      <c r="F55" s="5" t="n">
        <v>0.9366</v>
      </c>
      <c r="G55" s="5" t="n">
        <v>0.5506</v>
      </c>
      <c r="H55" s="5" t="n">
        <v>1575.8898</v>
      </c>
      <c r="I55" s="5" t="n">
        <v>51.510504</v>
      </c>
      <c r="J55" s="1" t="s">
        <v>19</v>
      </c>
      <c r="K55" s="1" t="n">
        <f aca="false">ROUND(1/B55*(D55*10^-15*C55*10^-3*6.02214E+023/9.0122-$E$10),0)</f>
        <v>196956</v>
      </c>
      <c r="L55" s="1" t="n">
        <f aca="false">ROUND(((C55*10^-3*6.02214E+023/(B55*9.0122)*E55*10^-15)^2+(-1/B55*$F$10)^2+(D55*10^-15*6.02214E+023/(B55*9.0122)*0.01*C55*10^-3)^2)^0.5,0)</f>
        <v>5420</v>
      </c>
      <c r="O55" s="1" t="n">
        <f aca="false">ROUND(1/B55*(H55*10^-15*(F55+G55)*10^-3*6.02214E+023/26.9815-$J$10),0)</f>
        <v>1451762</v>
      </c>
      <c r="P55" s="1" t="n">
        <f aca="false">ROUND((((F55+G55)*10^-3*6.02214E+023/(B55*26.9815)*I55*10^-15)^2+(-1/B55*$K$10)^2+(H55*10^-15*6.02214E+023/(B55*26.9815)*0.01*(F55+G55)*10^-3)^2)^0.5,0)</f>
        <v>49826</v>
      </c>
    </row>
    <row r="56" customFormat="false" ht="12.8" hidden="false" customHeight="false" outlineLevel="0" collapsed="false">
      <c r="A56" s="1" t="s">
        <v>73</v>
      </c>
      <c r="B56" s="5" t="n">
        <v>16.612</v>
      </c>
      <c r="C56" s="5" t="n">
        <v>0.2755</v>
      </c>
      <c r="D56" s="5" t="n">
        <v>54.1781</v>
      </c>
      <c r="E56" s="5" t="n">
        <v>2.58573939285714</v>
      </c>
      <c r="F56" s="5" t="n">
        <v>6.794</v>
      </c>
      <c r="G56" s="5" t="n">
        <v>0</v>
      </c>
      <c r="H56" s="5" t="n">
        <v>41.229609375</v>
      </c>
      <c r="I56" s="5" t="n">
        <v>4.8615278125</v>
      </c>
      <c r="J56" s="1" t="s">
        <v>16</v>
      </c>
      <c r="K56" s="1" t="n">
        <f aca="false">ROUND(1/B56*(D56*10^-15*C56*10^-3*6.02214E+023/9.0122-$E$7),0)</f>
        <v>59184</v>
      </c>
      <c r="L56" s="1" t="n">
        <f aca="false">ROUND(((C56*10^-3*6.02214E+023/(B56*9.0122)*E56*10^-15)^2+(-1/B56*$F$7)^2+(D56*10^-15*6.02214E+023/(B56*9.0122)*0.01*C56*10^-3)^2)^0.5,0)</f>
        <v>2966</v>
      </c>
      <c r="O56" s="1" t="n">
        <f aca="false">ROUND(1/B56*(H56*10^-15*(F56+G56)*10^-3*6.02214E+023/26.9815-$J$7),0)</f>
        <v>376355</v>
      </c>
      <c r="P56" s="1" t="n">
        <f aca="false">ROUND((((F56+G56)*10^-3*6.02214E+023/(B56*26.9815)*I56*10^-15)^2+(-1/B56*$K$7)^2+(H56*10^-15*6.02214E+023/(B56*26.9815)*0.01*(F56+G56)*10^-3)^2)^0.5,0)</f>
        <v>44557</v>
      </c>
    </row>
    <row r="57" customFormat="false" ht="12.8" hidden="false" customHeight="false" outlineLevel="0" collapsed="false">
      <c r="A57" s="1" t="s">
        <v>74</v>
      </c>
      <c r="B57" s="5" t="n">
        <v>23.917</v>
      </c>
      <c r="C57" s="5" t="n">
        <v>0.2498</v>
      </c>
      <c r="D57" s="5" t="n">
        <v>51.7664</v>
      </c>
      <c r="E57" s="5" t="n">
        <v>2.341090375</v>
      </c>
      <c r="F57" s="5" t="n">
        <v>3.229</v>
      </c>
      <c r="G57" s="5" t="n">
        <v>0</v>
      </c>
      <c r="H57" s="5" t="n">
        <v>94.5477083333333</v>
      </c>
      <c r="I57" s="5" t="n">
        <v>6.57591125</v>
      </c>
      <c r="J57" s="1" t="s">
        <v>17</v>
      </c>
      <c r="K57" s="1" t="n">
        <f aca="false">ROUND(1/B57*(D57*10^-15*C57*10^-3*6.02214E+023/9.0122-$E$8),0)</f>
        <v>36062</v>
      </c>
      <c r="L57" s="1" t="n">
        <f aca="false">ROUND(((C57*10^-3*6.02214E+023/(B57*9.0122)*E57*10^-15)^2+(-1/B57*$F$8)^2+(D57*10^-15*6.02214E+023/(B57*9.0122)*0.01*C57*10^-3)^2)^0.5,0)</f>
        <v>1676</v>
      </c>
      <c r="O57" s="1" t="n">
        <f aca="false">ROUND(1/B57*(H57*10^-15*(F57+G57)*10^-3*6.02214E+023/26.9815-$J$8),0)</f>
        <v>283132</v>
      </c>
      <c r="P57" s="1" t="n">
        <f aca="false">ROUND((((F57+G57)*10^-3*6.02214E+023/(B57*26.9815)*I57*10^-15)^2+(-1/B57*$K$8)^2+(H57*10^-15*6.02214E+023/(B57*26.9815)*0.01*(F57+G57)*10^-3)^2)^0.5,0)</f>
        <v>20091</v>
      </c>
    </row>
    <row r="58" customFormat="false" ht="12.8" hidden="false" customHeight="false" outlineLevel="0" collapsed="false">
      <c r="A58" s="1" t="s">
        <v>75</v>
      </c>
      <c r="B58" s="5" t="n">
        <v>3.582</v>
      </c>
      <c r="C58" s="5" t="n">
        <v>0.2471</v>
      </c>
      <c r="D58" s="5" t="n">
        <v>6.9019005</v>
      </c>
      <c r="E58" s="5" t="n">
        <v>1.05410005</v>
      </c>
      <c r="F58" s="5" t="n">
        <v>0.2492</v>
      </c>
      <c r="G58" s="5" t="n">
        <v>1.35</v>
      </c>
      <c r="H58" s="5" t="n">
        <v>28.04269625</v>
      </c>
      <c r="I58" s="5" t="n">
        <v>5.2697095625</v>
      </c>
      <c r="J58" s="1" t="s">
        <v>19</v>
      </c>
      <c r="K58" s="1" t="n">
        <f aca="false">ROUND(1/B58*(D58*10^-15*C58*10^-3*6.02214E+023/9.0122-$E$10),0)</f>
        <v>29924</v>
      </c>
      <c r="L58" s="1" t="n">
        <f aca="false">ROUND(((C58*10^-3*6.02214E+023/(B58*9.0122)*E58*10^-15)^2+(-1/B58*$F$10)^2+(D58*10^-15*6.02214E+023/(B58*9.0122)*0.01*C58*10^-3)^2)^0.5,0)</f>
        <v>5091</v>
      </c>
      <c r="O58" s="1" t="n">
        <f aca="false">ROUND(1/B58*(H58*10^-15*(F58+G58)*10^-3*6.02214E+023/26.9815-$J$10),0)</f>
        <v>232954</v>
      </c>
      <c r="P58" s="1" t="n">
        <f aca="false">ROUND((((F58+G58)*10^-3*6.02214E+023/(B58*26.9815)*I58*10^-15)^2+(-1/B58*$K$10)^2+(H58*10^-15*6.02214E+023/(B58*26.9815)*0.01*(F58+G58)*10^-3)^2)^0.5,0)</f>
        <v>56555</v>
      </c>
    </row>
    <row r="59" customFormat="false" ht="12.8" hidden="false" customHeight="false" outlineLevel="0" collapsed="false">
      <c r="A59" s="1" t="s">
        <v>76</v>
      </c>
      <c r="B59" s="5" t="n">
        <v>4.118</v>
      </c>
      <c r="C59" s="5" t="n">
        <v>0.2461</v>
      </c>
      <c r="D59" s="5" t="n">
        <v>2.80744955</v>
      </c>
      <c r="E59" s="5" t="n">
        <v>0.5734681</v>
      </c>
      <c r="F59" s="5" t="n">
        <v>0.1711</v>
      </c>
      <c r="G59" s="5" t="n">
        <v>1.63</v>
      </c>
      <c r="H59" s="5" t="n">
        <v>10.452199</v>
      </c>
      <c r="I59" s="5" t="n">
        <v>3.15816955</v>
      </c>
      <c r="J59" s="1" t="s">
        <v>19</v>
      </c>
      <c r="K59" s="1" t="n">
        <f aca="false">ROUND(1/B59*(D59*10^-15*C59*10^-3*6.02214E+023/9.0122-$E$10),0)</f>
        <v>9566</v>
      </c>
      <c r="L59" s="1" t="n">
        <f aca="false">ROUND(((C59*10^-3*6.02214E+023/(B59*9.0122)*E59*10^-15)^2+(-1/B59*$F$10)^2+(D59*10^-15*6.02214E+023/(B59*9.0122)*0.01*C59*10^-3)^2)^0.5,0)</f>
        <v>2632</v>
      </c>
      <c r="O59" s="1" t="n">
        <f aca="false">ROUND(1/B59*(H59*10^-15*(F59+G59)*10^-3*6.02214E+023/26.9815-$J$10),0)</f>
        <v>61602</v>
      </c>
      <c r="P59" s="1" t="n">
        <f aca="false">ROUND((((F59+G59)*10^-3*6.02214E+023/(B59*26.9815)*I59*10^-15)^2+(-1/B59*$K$10)^2+(H59*10^-15*6.02214E+023/(B59*26.9815)*0.01*(F59+G59)*10^-3)^2)^0.5,0)</f>
        <v>35768</v>
      </c>
    </row>
    <row r="62" customFormat="false" ht="12.8" hidden="false" customHeight="false" outlineLevel="0" collapsed="false">
      <c r="A62" s="11" t="s">
        <v>77</v>
      </c>
      <c r="B62" s="10"/>
      <c r="C62" s="10"/>
      <c r="D62" s="10"/>
      <c r="E62" s="10"/>
      <c r="F62" s="10"/>
      <c r="G62" s="10"/>
      <c r="H62" s="10"/>
      <c r="I62" s="10"/>
      <c r="J62" s="10"/>
    </row>
    <row r="63" customFormat="false" ht="12.8" hidden="false" customHeight="false" outlineLevel="0" collapsed="false">
      <c r="A63" s="11" t="s">
        <v>78</v>
      </c>
      <c r="B63" s="10"/>
      <c r="C63" s="10"/>
      <c r="D63" s="10"/>
      <c r="E63" s="10"/>
      <c r="F63" s="10"/>
      <c r="G63" s="10"/>
      <c r="H63" s="10"/>
      <c r="I63" s="10"/>
      <c r="J63" s="10"/>
    </row>
    <row r="64" customFormat="false" ht="12.8" hidden="false" customHeight="false" outlineLevel="0" collapsed="false">
      <c r="A64" s="11" t="s">
        <v>79</v>
      </c>
      <c r="B64" s="10"/>
      <c r="C64" s="10"/>
      <c r="D64" s="10"/>
      <c r="E64" s="10"/>
      <c r="F64" s="10"/>
      <c r="G64" s="10"/>
      <c r="H64" s="10"/>
      <c r="I64" s="10"/>
      <c r="J64" s="10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3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27" min="1" style="1" width="11.52"/>
    <col collapsed="false" customWidth="false" hidden="false" outlineLevel="0" max="28" min="28" style="8" width="11.52"/>
    <col collapsed="false" customWidth="false" hidden="false" outlineLevel="0" max="1023" min="29" style="1" width="11.52"/>
    <col collapsed="false" customWidth="false" hidden="false" outlineLevel="0" max="1025" min="1024" style="0" width="11.52"/>
  </cols>
  <sheetData>
    <row r="1" customFormat="false" ht="12.8" hidden="false" customHeight="false" outlineLevel="0" collapsed="false">
      <c r="B1" s="12"/>
      <c r="C1" s="12"/>
      <c r="D1" s="12"/>
      <c r="E1" s="12"/>
      <c r="F1" s="12"/>
      <c r="G1" s="12"/>
      <c r="H1" s="12"/>
      <c r="I1" s="12"/>
      <c r="J1" s="13" t="s">
        <v>80</v>
      </c>
      <c r="K1" s="12"/>
      <c r="L1" s="12"/>
      <c r="M1" s="12"/>
      <c r="N1" s="12"/>
      <c r="O1" s="12"/>
      <c r="P1" s="12"/>
      <c r="Q1" s="12"/>
      <c r="R1" s="12"/>
      <c r="T1" s="14"/>
      <c r="U1" s="14"/>
      <c r="V1" s="14"/>
      <c r="W1" s="15" t="s">
        <v>81</v>
      </c>
      <c r="X1" s="14"/>
      <c r="Y1" s="14"/>
      <c r="Z1" s="14"/>
      <c r="AA1" s="14"/>
    </row>
    <row r="2" s="3" customFormat="true" ht="23.85" hidden="false" customHeight="false" outlineLevel="0" collapsed="false">
      <c r="A2" s="3" t="s">
        <v>82</v>
      </c>
      <c r="B2" s="3" t="s">
        <v>21</v>
      </c>
      <c r="C2" s="3" t="s">
        <v>83</v>
      </c>
      <c r="D2" s="3" t="s">
        <v>84</v>
      </c>
      <c r="E2" s="3" t="s">
        <v>85</v>
      </c>
      <c r="F2" s="3" t="s">
        <v>86</v>
      </c>
      <c r="G2" s="3" t="s">
        <v>87</v>
      </c>
      <c r="H2" s="3" t="s">
        <v>88</v>
      </c>
      <c r="I2" s="3" t="s">
        <v>89</v>
      </c>
      <c r="J2" s="3" t="s">
        <v>90</v>
      </c>
      <c r="K2" s="4" t="s">
        <v>28</v>
      </c>
      <c r="L2" s="4" t="s">
        <v>29</v>
      </c>
      <c r="M2" s="4" t="s">
        <v>91</v>
      </c>
      <c r="N2" s="4" t="s">
        <v>32</v>
      </c>
      <c r="O2" s="4" t="s">
        <v>33</v>
      </c>
      <c r="P2" s="4" t="s">
        <v>92</v>
      </c>
      <c r="Q2" s="3" t="s">
        <v>93</v>
      </c>
      <c r="R2" s="3" t="s">
        <v>94</v>
      </c>
      <c r="S2" s="3" t="s">
        <v>95</v>
      </c>
      <c r="T2" s="3" t="s">
        <v>96</v>
      </c>
      <c r="U2" s="3" t="s">
        <v>97</v>
      </c>
      <c r="V2" s="3" t="s">
        <v>98</v>
      </c>
      <c r="W2" s="3" t="s">
        <v>99</v>
      </c>
      <c r="X2" s="3" t="s">
        <v>100</v>
      </c>
      <c r="Y2" s="3" t="s">
        <v>101</v>
      </c>
      <c r="Z2" s="3" t="s">
        <v>102</v>
      </c>
      <c r="AA2" s="3" t="s">
        <v>103</v>
      </c>
      <c r="AB2" s="2" t="s">
        <v>104</v>
      </c>
      <c r="AMJ2" s="0"/>
    </row>
    <row r="3" customFormat="false" ht="12.8" hidden="false" customHeight="false" outlineLevel="0" collapsed="false">
      <c r="A3" s="16" t="s">
        <v>105</v>
      </c>
      <c r="B3" s="1" t="s">
        <v>36</v>
      </c>
      <c r="C3" s="17" t="n">
        <v>60.39487</v>
      </c>
      <c r="D3" s="17" t="n">
        <v>18.1661</v>
      </c>
      <c r="E3" s="1" t="n">
        <v>8</v>
      </c>
      <c r="F3" s="1" t="s">
        <v>106</v>
      </c>
      <c r="G3" s="1" t="n">
        <v>2.5</v>
      </c>
      <c r="H3" s="1" t="n">
        <v>2.65</v>
      </c>
      <c r="I3" s="1" t="n">
        <v>1</v>
      </c>
      <c r="J3" s="1" t="n">
        <v>0</v>
      </c>
      <c r="K3" s="1" t="n">
        <v>28368</v>
      </c>
      <c r="L3" s="1" t="n">
        <v>2411</v>
      </c>
      <c r="M3" s="1" t="s">
        <v>107</v>
      </c>
      <c r="N3" s="1" t="n">
        <v>218973</v>
      </c>
      <c r="O3" s="1" t="n">
        <v>17834</v>
      </c>
      <c r="P3" s="1" t="s">
        <v>108</v>
      </c>
      <c r="Q3" s="1" t="n">
        <v>2016</v>
      </c>
      <c r="R3" s="1" t="n">
        <v>10800</v>
      </c>
      <c r="S3" s="1" t="n">
        <v>1269</v>
      </c>
      <c r="T3" s="1" t="n">
        <v>6574</v>
      </c>
      <c r="U3" s="1" t="n">
        <v>668</v>
      </c>
      <c r="V3" s="1" t="n">
        <v>560</v>
      </c>
      <c r="W3" s="1" t="n">
        <v>5077</v>
      </c>
      <c r="X3" s="1" t="n">
        <v>7046</v>
      </c>
      <c r="Y3" s="1" t="n">
        <v>740</v>
      </c>
      <c r="Z3" s="1" t="n">
        <v>576</v>
      </c>
      <c r="AA3" s="1" t="n">
        <v>5539</v>
      </c>
      <c r="AB3" s="8" t="s">
        <v>109</v>
      </c>
    </row>
    <row r="4" customFormat="false" ht="12.8" hidden="false" customHeight="false" outlineLevel="0" collapsed="false">
      <c r="A4" s="16" t="s">
        <v>105</v>
      </c>
      <c r="B4" s="1" t="s">
        <v>37</v>
      </c>
      <c r="C4" s="17" t="n">
        <v>60.31043</v>
      </c>
      <c r="D4" s="17" t="n">
        <v>18.067</v>
      </c>
      <c r="E4" s="1" t="n">
        <v>28</v>
      </c>
      <c r="F4" s="1" t="s">
        <v>106</v>
      </c>
      <c r="G4" s="1" t="n">
        <v>2</v>
      </c>
      <c r="H4" s="1" t="n">
        <v>2.65</v>
      </c>
      <c r="I4" s="1" t="n">
        <v>1</v>
      </c>
      <c r="J4" s="1" t="n">
        <v>0</v>
      </c>
      <c r="K4" s="1" t="n">
        <v>37075</v>
      </c>
      <c r="L4" s="1" t="n">
        <v>4730</v>
      </c>
      <c r="M4" s="1" t="s">
        <v>107</v>
      </c>
      <c r="N4" s="1" t="n">
        <v>212541</v>
      </c>
      <c r="O4" s="1" t="n">
        <v>32565</v>
      </c>
      <c r="P4" s="1" t="s">
        <v>108</v>
      </c>
      <c r="Q4" s="1" t="n">
        <v>2016</v>
      </c>
      <c r="R4" s="1" t="n">
        <v>10828</v>
      </c>
      <c r="S4" s="1" t="n">
        <v>3813</v>
      </c>
      <c r="T4" s="1" t="n">
        <v>8329</v>
      </c>
      <c r="U4" s="1" t="n">
        <v>1161</v>
      </c>
      <c r="V4" s="1" t="n">
        <v>1065</v>
      </c>
      <c r="W4" s="1" t="n">
        <v>4318</v>
      </c>
      <c r="X4" s="1" t="n">
        <v>6688</v>
      </c>
      <c r="Y4" s="1" t="n">
        <v>1119</v>
      </c>
      <c r="Z4" s="1" t="n">
        <v>1028</v>
      </c>
      <c r="AA4" s="1" t="n">
        <v>2668</v>
      </c>
      <c r="AB4" s="8" t="s">
        <v>110</v>
      </c>
    </row>
    <row r="5" customFormat="false" ht="12.8" hidden="false" customHeight="false" outlineLevel="0" collapsed="false">
      <c r="A5" s="16" t="s">
        <v>105</v>
      </c>
      <c r="B5" s="1" t="s">
        <v>38</v>
      </c>
      <c r="C5" s="17" t="n">
        <v>60.39761</v>
      </c>
      <c r="D5" s="17" t="n">
        <v>18.09614</v>
      </c>
      <c r="E5" s="1" t="n">
        <v>23</v>
      </c>
      <c r="F5" s="1" t="s">
        <v>106</v>
      </c>
      <c r="G5" s="1" t="n">
        <v>2.3</v>
      </c>
      <c r="H5" s="1" t="n">
        <v>2.65</v>
      </c>
      <c r="I5" s="1" t="n">
        <v>1</v>
      </c>
      <c r="J5" s="1" t="n">
        <v>0</v>
      </c>
      <c r="K5" s="1" t="n">
        <v>32437</v>
      </c>
      <c r="L5" s="1" t="n">
        <v>1968</v>
      </c>
      <c r="M5" s="1" t="s">
        <v>107</v>
      </c>
      <c r="N5" s="1" t="n">
        <v>252111</v>
      </c>
      <c r="O5" s="1" t="n">
        <v>11156</v>
      </c>
      <c r="P5" s="1" t="s">
        <v>108</v>
      </c>
      <c r="Q5" s="1" t="n">
        <v>2016</v>
      </c>
      <c r="R5" s="1" t="n">
        <v>10798</v>
      </c>
      <c r="S5" s="1" t="n">
        <v>3235</v>
      </c>
      <c r="T5" s="1" t="n">
        <v>7369</v>
      </c>
      <c r="U5" s="1" t="n">
        <v>607</v>
      </c>
      <c r="V5" s="1" t="n">
        <v>448</v>
      </c>
      <c r="W5" s="1" t="n">
        <v>3948</v>
      </c>
      <c r="X5" s="1" t="n">
        <v>7932</v>
      </c>
      <c r="Y5" s="1" t="n">
        <v>631</v>
      </c>
      <c r="Z5" s="1" t="n">
        <v>352</v>
      </c>
      <c r="AA5" s="1" t="n">
        <v>4503</v>
      </c>
      <c r="AB5" s="8" t="s">
        <v>111</v>
      </c>
    </row>
    <row r="6" customFormat="false" ht="12.8" hidden="false" customHeight="false" outlineLevel="0" collapsed="false">
      <c r="A6" s="16" t="s">
        <v>105</v>
      </c>
      <c r="B6" s="1" t="s">
        <v>39</v>
      </c>
      <c r="C6" s="17" t="n">
        <v>60.39782</v>
      </c>
      <c r="D6" s="17" t="n">
        <v>18.0955</v>
      </c>
      <c r="E6" s="1" t="n">
        <v>24</v>
      </c>
      <c r="F6" s="1" t="s">
        <v>106</v>
      </c>
      <c r="G6" s="1" t="n">
        <v>2.1</v>
      </c>
      <c r="H6" s="1" t="n">
        <v>2.65</v>
      </c>
      <c r="I6" s="1" t="n">
        <v>0.99954</v>
      </c>
      <c r="J6" s="1" t="n">
        <v>0</v>
      </c>
      <c r="K6" s="1" t="n">
        <v>38198</v>
      </c>
      <c r="L6" s="1" t="n">
        <v>3695</v>
      </c>
      <c r="M6" s="1" t="s">
        <v>107</v>
      </c>
      <c r="N6" s="1" t="n">
        <v>306639</v>
      </c>
      <c r="O6" s="1" t="n">
        <v>19924</v>
      </c>
      <c r="P6" s="1" t="s">
        <v>108</v>
      </c>
      <c r="Q6" s="1" t="n">
        <v>2016</v>
      </c>
      <c r="R6" s="1" t="n">
        <v>10798</v>
      </c>
      <c r="S6" s="1" t="n">
        <v>3353</v>
      </c>
      <c r="T6" s="1" t="n">
        <v>8627</v>
      </c>
      <c r="U6" s="1" t="n">
        <v>964</v>
      </c>
      <c r="V6" s="1" t="n">
        <v>836</v>
      </c>
      <c r="W6" s="1" t="n">
        <v>5089</v>
      </c>
      <c r="X6" s="1" t="n">
        <v>9644</v>
      </c>
      <c r="Y6" s="1" t="n">
        <v>895</v>
      </c>
      <c r="Z6" s="1" t="n">
        <v>630</v>
      </c>
      <c r="AA6" s="1" t="n">
        <v>6098</v>
      </c>
      <c r="AB6" s="8" t="s">
        <v>111</v>
      </c>
    </row>
    <row r="7" customFormat="false" ht="12.8" hidden="false" customHeight="false" outlineLevel="0" collapsed="false">
      <c r="A7" s="16" t="s">
        <v>105</v>
      </c>
      <c r="B7" s="1" t="s">
        <v>40</v>
      </c>
      <c r="C7" s="17" t="n">
        <v>60.38507</v>
      </c>
      <c r="D7" s="17" t="n">
        <v>18.13968</v>
      </c>
      <c r="E7" s="1" t="n">
        <v>22</v>
      </c>
      <c r="F7" s="1" t="s">
        <v>106</v>
      </c>
      <c r="G7" s="1" t="n">
        <v>3</v>
      </c>
      <c r="H7" s="1" t="n">
        <v>2.65</v>
      </c>
      <c r="I7" s="1" t="n">
        <v>0.995</v>
      </c>
      <c r="J7" s="1" t="n">
        <v>0</v>
      </c>
      <c r="K7" s="1" t="n">
        <v>65784</v>
      </c>
      <c r="L7" s="1" t="n">
        <v>5956</v>
      </c>
      <c r="M7" s="1" t="s">
        <v>107</v>
      </c>
      <c r="N7" s="1" t="n">
        <v>401778</v>
      </c>
      <c r="O7" s="1" t="n">
        <v>33620</v>
      </c>
      <c r="P7" s="1" t="s">
        <v>108</v>
      </c>
      <c r="Q7" s="1" t="n">
        <v>2016</v>
      </c>
      <c r="R7" s="1" t="n">
        <v>10804</v>
      </c>
      <c r="S7" s="1" t="n">
        <v>3116</v>
      </c>
      <c r="T7" s="1" t="n">
        <v>15187</v>
      </c>
      <c r="U7" s="1" t="n">
        <v>1618</v>
      </c>
      <c r="V7" s="1" t="n">
        <v>1380</v>
      </c>
      <c r="W7" s="1" t="n">
        <v>11876</v>
      </c>
      <c r="X7" s="1" t="n">
        <v>12892</v>
      </c>
      <c r="Y7" s="1" t="n">
        <v>1380</v>
      </c>
      <c r="Z7" s="1" t="n">
        <v>1086</v>
      </c>
      <c r="AA7" s="1" t="n">
        <v>9573</v>
      </c>
      <c r="AB7" s="8" t="s">
        <v>112</v>
      </c>
    </row>
    <row r="8" customFormat="false" ht="12.8" hidden="false" customHeight="false" outlineLevel="0" collapsed="false">
      <c r="A8" s="16" t="s">
        <v>105</v>
      </c>
      <c r="B8" s="1" t="s">
        <v>41</v>
      </c>
      <c r="C8" s="17" t="n">
        <v>60.37888</v>
      </c>
      <c r="D8" s="17" t="n">
        <v>18.19113</v>
      </c>
      <c r="E8" s="1" t="n">
        <v>13</v>
      </c>
      <c r="F8" s="1" t="s">
        <v>106</v>
      </c>
      <c r="G8" s="1" t="n">
        <v>3</v>
      </c>
      <c r="H8" s="1" t="n">
        <v>2.65</v>
      </c>
      <c r="I8" s="1" t="n">
        <v>1</v>
      </c>
      <c r="J8" s="1" t="n">
        <v>0</v>
      </c>
      <c r="K8" s="1" t="n">
        <v>23381</v>
      </c>
      <c r="L8" s="1" t="n">
        <v>2491</v>
      </c>
      <c r="M8" s="1" t="s">
        <v>107</v>
      </c>
      <c r="N8" s="1" t="n">
        <v>197126</v>
      </c>
      <c r="O8" s="1" t="n">
        <v>47108</v>
      </c>
      <c r="P8" s="1" t="s">
        <v>108</v>
      </c>
      <c r="Q8" s="1" t="n">
        <v>2016</v>
      </c>
      <c r="R8" s="1" t="n">
        <v>10806</v>
      </c>
      <c r="S8" s="1" t="n">
        <v>1968</v>
      </c>
      <c r="T8" s="1" t="n">
        <v>5428</v>
      </c>
      <c r="U8" s="1" t="n">
        <v>653</v>
      </c>
      <c r="V8" s="1" t="n">
        <v>579</v>
      </c>
      <c r="W8" s="1" t="n">
        <v>3240</v>
      </c>
      <c r="X8" s="1" t="n">
        <v>6344</v>
      </c>
      <c r="Y8" s="1" t="n">
        <v>1577</v>
      </c>
      <c r="Z8" s="1" t="n">
        <v>1521</v>
      </c>
      <c r="AA8" s="1" t="n">
        <v>4146</v>
      </c>
      <c r="AB8" s="8" t="s">
        <v>113</v>
      </c>
    </row>
    <row r="9" customFormat="false" ht="12.8" hidden="false" customHeight="false" outlineLevel="0" collapsed="false">
      <c r="A9" s="16" t="s">
        <v>105</v>
      </c>
      <c r="B9" s="1" t="s">
        <v>42</v>
      </c>
      <c r="C9" s="17" t="n">
        <v>60.37547</v>
      </c>
      <c r="D9" s="17" t="n">
        <v>18.20392</v>
      </c>
      <c r="E9" s="1" t="n">
        <v>10</v>
      </c>
      <c r="F9" s="1" t="s">
        <v>106</v>
      </c>
      <c r="G9" s="1" t="n">
        <v>2.5</v>
      </c>
      <c r="H9" s="1" t="n">
        <v>2.65</v>
      </c>
      <c r="I9" s="1" t="n">
        <v>0.995</v>
      </c>
      <c r="J9" s="1" t="n">
        <v>0</v>
      </c>
      <c r="K9" s="1" t="n">
        <v>30743</v>
      </c>
      <c r="L9" s="1" t="n">
        <v>3901</v>
      </c>
      <c r="M9" s="1" t="s">
        <v>107</v>
      </c>
      <c r="N9" s="1" t="n">
        <v>230132</v>
      </c>
      <c r="O9" s="1" t="n">
        <v>20317</v>
      </c>
      <c r="P9" s="1" t="s">
        <v>108</v>
      </c>
      <c r="Q9" s="1" t="n">
        <v>2016</v>
      </c>
      <c r="R9" s="1" t="n">
        <v>10806</v>
      </c>
      <c r="S9" s="1" t="n">
        <v>1554</v>
      </c>
      <c r="T9" s="1" t="n">
        <v>7138</v>
      </c>
      <c r="U9" s="1" t="n">
        <v>990</v>
      </c>
      <c r="V9" s="1" t="n">
        <v>907</v>
      </c>
      <c r="W9" s="1" t="n">
        <v>5357</v>
      </c>
      <c r="X9" s="1" t="n">
        <v>7405</v>
      </c>
      <c r="Y9" s="1" t="n">
        <v>818</v>
      </c>
      <c r="Z9" s="1" t="n">
        <v>656</v>
      </c>
      <c r="AA9" s="1" t="n">
        <v>5614</v>
      </c>
      <c r="AB9" s="8" t="s">
        <v>114</v>
      </c>
    </row>
    <row r="10" customFormat="false" ht="12.8" hidden="false" customHeight="false" outlineLevel="0" collapsed="false">
      <c r="A10" s="16" t="s">
        <v>105</v>
      </c>
      <c r="B10" s="1" t="s">
        <v>43</v>
      </c>
      <c r="C10" s="17" t="n">
        <v>60.38499</v>
      </c>
      <c r="D10" s="17" t="n">
        <v>18.22309</v>
      </c>
      <c r="E10" s="1" t="n">
        <v>10</v>
      </c>
      <c r="F10" s="1" t="s">
        <v>106</v>
      </c>
      <c r="G10" s="1" t="n">
        <v>2</v>
      </c>
      <c r="H10" s="1" t="n">
        <v>2.65</v>
      </c>
      <c r="I10" s="1" t="n">
        <v>1</v>
      </c>
      <c r="J10" s="1" t="n">
        <v>0</v>
      </c>
      <c r="K10" s="1" t="n">
        <v>17334</v>
      </c>
      <c r="L10" s="1" t="n">
        <v>626</v>
      </c>
      <c r="M10" s="1" t="s">
        <v>107</v>
      </c>
      <c r="N10" s="1" t="n">
        <v>151663</v>
      </c>
      <c r="O10" s="1" t="n">
        <v>25944</v>
      </c>
      <c r="P10" s="1" t="s">
        <v>108</v>
      </c>
      <c r="Q10" s="1" t="n">
        <v>2016</v>
      </c>
      <c r="R10" s="1" t="n">
        <v>10803</v>
      </c>
      <c r="S10" s="1" t="n">
        <v>1554</v>
      </c>
      <c r="T10" s="1" t="n">
        <v>3971</v>
      </c>
      <c r="U10" s="1" t="n">
        <v>263</v>
      </c>
      <c r="V10" s="1" t="n">
        <v>144</v>
      </c>
      <c r="W10" s="1" t="n">
        <v>2191</v>
      </c>
      <c r="X10" s="1" t="n">
        <v>4858</v>
      </c>
      <c r="Y10" s="1" t="n">
        <v>892</v>
      </c>
      <c r="Z10" s="1" t="n">
        <v>833</v>
      </c>
      <c r="AA10" s="1" t="n">
        <v>3069</v>
      </c>
      <c r="AB10" s="8" t="s">
        <v>115</v>
      </c>
    </row>
    <row r="11" customFormat="false" ht="12.8" hidden="false" customHeight="false" outlineLevel="0" collapsed="false">
      <c r="A11" s="16" t="s">
        <v>105</v>
      </c>
      <c r="B11" s="1" t="s">
        <v>44</v>
      </c>
      <c r="C11" s="17" t="n">
        <v>60.37924</v>
      </c>
      <c r="D11" s="17" t="n">
        <v>18.23526</v>
      </c>
      <c r="E11" s="1" t="n">
        <v>12</v>
      </c>
      <c r="F11" s="1" t="s">
        <v>106</v>
      </c>
      <c r="G11" s="1" t="n">
        <v>2.7</v>
      </c>
      <c r="H11" s="1" t="n">
        <v>2.65</v>
      </c>
      <c r="I11" s="1" t="n">
        <v>1</v>
      </c>
      <c r="J11" s="1" t="n">
        <v>0</v>
      </c>
      <c r="K11" s="1" t="n">
        <v>303451</v>
      </c>
      <c r="L11" s="1" t="n">
        <v>21949</v>
      </c>
      <c r="M11" s="1" t="s">
        <v>107</v>
      </c>
      <c r="N11" s="1" t="n">
        <v>2060603</v>
      </c>
      <c r="O11" s="1" t="n">
        <v>61818</v>
      </c>
      <c r="P11" s="1" t="s">
        <v>108</v>
      </c>
      <c r="Q11" s="1" t="n">
        <v>2016</v>
      </c>
      <c r="R11" s="1" t="n">
        <v>10806</v>
      </c>
      <c r="S11" s="1" t="n">
        <v>1832</v>
      </c>
      <c r="T11" s="1" t="n">
        <v>71375</v>
      </c>
      <c r="U11" s="1" t="n">
        <v>6621</v>
      </c>
      <c r="V11" s="1" t="n">
        <v>5256</v>
      </c>
      <c r="W11" s="1" t="n">
        <v>69321</v>
      </c>
      <c r="X11" s="1" t="n">
        <v>68277</v>
      </c>
      <c r="Y11" s="1" t="n">
        <v>5099</v>
      </c>
      <c r="Z11" s="1" t="n">
        <v>2119</v>
      </c>
      <c r="AA11" s="1" t="n">
        <v>66213</v>
      </c>
      <c r="AB11" s="8" t="s">
        <v>116</v>
      </c>
    </row>
    <row r="12" customFormat="false" ht="12.8" hidden="false" customHeight="false" outlineLevel="0" collapsed="false">
      <c r="A12" s="16" t="s">
        <v>105</v>
      </c>
      <c r="B12" s="1" t="s">
        <v>45</v>
      </c>
      <c r="C12" s="17" t="n">
        <v>60.31919</v>
      </c>
      <c r="D12" s="17" t="n">
        <v>18.04265</v>
      </c>
      <c r="E12" s="1" t="n">
        <v>40</v>
      </c>
      <c r="F12" s="1" t="s">
        <v>106</v>
      </c>
      <c r="G12" s="1" t="n">
        <v>3</v>
      </c>
      <c r="H12" s="1" t="n">
        <v>2.65</v>
      </c>
      <c r="I12" s="1" t="n">
        <v>1</v>
      </c>
      <c r="J12" s="1" t="n">
        <v>0</v>
      </c>
      <c r="K12" s="1" t="n">
        <v>45520</v>
      </c>
      <c r="L12" s="1" t="n">
        <v>2259</v>
      </c>
      <c r="M12" s="1" t="s">
        <v>107</v>
      </c>
      <c r="N12" s="1" t="n">
        <v>358889</v>
      </c>
      <c r="O12" s="1" t="n">
        <v>10767</v>
      </c>
      <c r="P12" s="1" t="s">
        <v>108</v>
      </c>
      <c r="Q12" s="1" t="n">
        <v>2016</v>
      </c>
      <c r="R12" s="1" t="n">
        <v>10825</v>
      </c>
      <c r="S12" s="1" t="n">
        <v>5154</v>
      </c>
      <c r="T12" s="1" t="n">
        <v>10229</v>
      </c>
      <c r="U12" s="1" t="n">
        <v>763</v>
      </c>
      <c r="V12" s="1" t="n">
        <v>509</v>
      </c>
      <c r="W12" s="1" t="n">
        <v>4894</v>
      </c>
      <c r="X12" s="1" t="n">
        <v>11244</v>
      </c>
      <c r="Y12" s="1" t="n">
        <v>816</v>
      </c>
      <c r="Z12" s="1" t="n">
        <v>339</v>
      </c>
      <c r="AA12" s="1" t="n">
        <v>5902</v>
      </c>
      <c r="AB12" s="8" t="s">
        <v>117</v>
      </c>
    </row>
    <row r="13" customFormat="false" ht="12.8" hidden="false" customHeight="false" outlineLevel="0" collapsed="false">
      <c r="A13" s="16" t="s">
        <v>105</v>
      </c>
      <c r="B13" s="1" t="s">
        <v>46</v>
      </c>
      <c r="C13" s="17" t="n">
        <v>60.2615</v>
      </c>
      <c r="D13" s="17" t="n">
        <v>17.9662</v>
      </c>
      <c r="E13" s="1" t="n">
        <v>50</v>
      </c>
      <c r="F13" s="1" t="s">
        <v>106</v>
      </c>
      <c r="G13" s="1" t="n">
        <v>2.5</v>
      </c>
      <c r="H13" s="1" t="n">
        <v>2.65</v>
      </c>
      <c r="I13" s="1" t="n">
        <v>1</v>
      </c>
      <c r="J13" s="1" t="n">
        <v>0</v>
      </c>
      <c r="K13" s="1" t="n">
        <v>50805</v>
      </c>
      <c r="L13" s="1" t="n">
        <v>4547</v>
      </c>
      <c r="M13" s="1" t="s">
        <v>107</v>
      </c>
      <c r="N13" s="1" t="n">
        <v>373601</v>
      </c>
      <c r="O13" s="1" t="n">
        <v>28327</v>
      </c>
      <c r="P13" s="1" t="s">
        <v>108</v>
      </c>
      <c r="Q13" s="1" t="n">
        <v>2016</v>
      </c>
      <c r="R13" s="1" t="n">
        <v>10843</v>
      </c>
      <c r="S13" s="1" t="n">
        <v>6186</v>
      </c>
      <c r="T13" s="1" t="n">
        <v>11286</v>
      </c>
      <c r="U13" s="1" t="n">
        <v>1191</v>
      </c>
      <c r="V13" s="1" t="n">
        <v>1013</v>
      </c>
      <c r="W13" s="1" t="n">
        <v>4933</v>
      </c>
      <c r="X13" s="1" t="n">
        <v>11561</v>
      </c>
      <c r="Y13" s="1" t="n">
        <v>1166</v>
      </c>
      <c r="Z13" s="1" t="n">
        <v>882</v>
      </c>
      <c r="AA13" s="1" t="n">
        <v>5202</v>
      </c>
      <c r="AB13" s="8" t="s">
        <v>118</v>
      </c>
    </row>
    <row r="14" customFormat="false" ht="12.8" hidden="false" customHeight="false" outlineLevel="0" collapsed="false">
      <c r="A14" s="16" t="s">
        <v>105</v>
      </c>
      <c r="B14" s="1" t="s">
        <v>47</v>
      </c>
      <c r="C14" s="17" t="n">
        <v>60.2299</v>
      </c>
      <c r="D14" s="17" t="n">
        <v>17.94989</v>
      </c>
      <c r="E14" s="1" t="n">
        <v>56</v>
      </c>
      <c r="F14" s="1" t="s">
        <v>106</v>
      </c>
      <c r="G14" s="1" t="n">
        <v>2.7</v>
      </c>
      <c r="H14" s="1" t="n">
        <v>2.65</v>
      </c>
      <c r="I14" s="1" t="n">
        <v>1</v>
      </c>
      <c r="J14" s="1" t="n">
        <v>0</v>
      </c>
      <c r="K14" s="1" t="n">
        <v>132255</v>
      </c>
      <c r="L14" s="1" t="n">
        <v>3287</v>
      </c>
      <c r="M14" s="1" t="s">
        <v>107</v>
      </c>
      <c r="N14" s="1" t="n">
        <v>924385</v>
      </c>
      <c r="O14" s="1" t="n">
        <v>38539</v>
      </c>
      <c r="P14" s="1" t="s">
        <v>108</v>
      </c>
      <c r="Q14" s="1" t="n">
        <v>2016</v>
      </c>
      <c r="R14" s="1" t="n">
        <v>10855</v>
      </c>
      <c r="S14" s="1" t="n">
        <v>6728</v>
      </c>
      <c r="T14" s="1" t="n">
        <v>29499</v>
      </c>
      <c r="U14" s="1" t="n">
        <v>1805</v>
      </c>
      <c r="V14" s="1" t="n">
        <v>739</v>
      </c>
      <c r="W14" s="1" t="n">
        <v>22616</v>
      </c>
      <c r="X14" s="1" t="n">
        <v>28804</v>
      </c>
      <c r="Y14" s="1" t="n">
        <v>2273</v>
      </c>
      <c r="Z14" s="1" t="n">
        <v>1218</v>
      </c>
      <c r="AA14" s="1" t="n">
        <v>21916</v>
      </c>
      <c r="AB14" s="8" t="s">
        <v>119</v>
      </c>
    </row>
    <row r="15" customFormat="false" ht="12.8" hidden="false" customHeight="false" outlineLevel="0" collapsed="false">
      <c r="A15" s="16" t="s">
        <v>105</v>
      </c>
      <c r="B15" s="1" t="s">
        <v>48</v>
      </c>
      <c r="C15" s="17" t="n">
        <v>60.22425</v>
      </c>
      <c r="D15" s="17" t="n">
        <v>17.95046</v>
      </c>
      <c r="E15" s="1" t="n">
        <v>56</v>
      </c>
      <c r="F15" s="1" t="s">
        <v>106</v>
      </c>
      <c r="G15" s="1" t="n">
        <v>2.23</v>
      </c>
      <c r="H15" s="1" t="n">
        <v>2.65</v>
      </c>
      <c r="I15" s="1" t="n">
        <v>1</v>
      </c>
      <c r="J15" s="1" t="n">
        <v>0</v>
      </c>
      <c r="K15" s="1" t="n">
        <v>78032</v>
      </c>
      <c r="L15" s="1" t="n">
        <v>3433</v>
      </c>
      <c r="M15" s="1" t="s">
        <v>107</v>
      </c>
      <c r="N15" s="1" t="n">
        <v>561272</v>
      </c>
      <c r="O15" s="1" t="n">
        <v>40820</v>
      </c>
      <c r="P15" s="1" t="s">
        <v>108</v>
      </c>
      <c r="Q15" s="1" t="n">
        <v>2016</v>
      </c>
      <c r="R15" s="1" t="n">
        <v>10855</v>
      </c>
      <c r="S15" s="1" t="n">
        <v>6728</v>
      </c>
      <c r="T15" s="1" t="n">
        <v>17263</v>
      </c>
      <c r="U15" s="1" t="n">
        <v>1227</v>
      </c>
      <c r="V15" s="1" t="n">
        <v>763</v>
      </c>
      <c r="W15" s="1" t="n">
        <v>10381</v>
      </c>
      <c r="X15" s="1" t="n">
        <v>17305</v>
      </c>
      <c r="Y15" s="1" t="n">
        <v>1710</v>
      </c>
      <c r="Z15" s="1" t="n">
        <v>1269</v>
      </c>
      <c r="AA15" s="1" t="n">
        <v>10417</v>
      </c>
      <c r="AB15" s="8" t="s">
        <v>120</v>
      </c>
    </row>
    <row r="16" customFormat="false" ht="12.8" hidden="false" customHeight="false" outlineLevel="0" collapsed="false">
      <c r="A16" s="16" t="s">
        <v>105</v>
      </c>
      <c r="B16" s="1" t="s">
        <v>49</v>
      </c>
      <c r="C16" s="17" t="n">
        <v>60.13226</v>
      </c>
      <c r="D16" s="17" t="n">
        <v>17.83591</v>
      </c>
      <c r="E16" s="1" t="n">
        <v>66</v>
      </c>
      <c r="F16" s="1" t="s">
        <v>106</v>
      </c>
      <c r="G16" s="1" t="n">
        <v>2</v>
      </c>
      <c r="H16" s="1" t="n">
        <v>2.65</v>
      </c>
      <c r="I16" s="1" t="n">
        <v>1</v>
      </c>
      <c r="J16" s="1" t="n">
        <v>0</v>
      </c>
      <c r="K16" s="1" t="n">
        <v>50426</v>
      </c>
      <c r="L16" s="1" t="n">
        <v>2201</v>
      </c>
      <c r="M16" s="1" t="s">
        <v>107</v>
      </c>
      <c r="N16" s="1" t="n">
        <v>362513</v>
      </c>
      <c r="O16" s="1" t="n">
        <v>26313</v>
      </c>
      <c r="P16" s="1" t="s">
        <v>108</v>
      </c>
      <c r="Q16" s="1" t="n">
        <v>2016</v>
      </c>
      <c r="R16" s="1" t="n">
        <v>10893</v>
      </c>
      <c r="S16" s="1" t="n">
        <v>7516</v>
      </c>
      <c r="T16" s="1" t="n">
        <v>10999</v>
      </c>
      <c r="U16" s="1" t="n">
        <v>778</v>
      </c>
      <c r="V16" s="1" t="n">
        <v>481</v>
      </c>
      <c r="W16" s="1" t="n">
        <v>3375</v>
      </c>
      <c r="X16" s="1" t="n">
        <v>11004</v>
      </c>
      <c r="Y16" s="1" t="n">
        <v>1083</v>
      </c>
      <c r="Z16" s="1" t="n">
        <v>803</v>
      </c>
      <c r="AA16" s="1" t="n">
        <v>3377</v>
      </c>
      <c r="AB16" s="8" t="s">
        <v>121</v>
      </c>
    </row>
    <row r="17" customFormat="false" ht="12.8" hidden="false" customHeight="false" outlineLevel="0" collapsed="false">
      <c r="A17" s="16" t="s">
        <v>105</v>
      </c>
      <c r="B17" s="1" t="s">
        <v>50</v>
      </c>
      <c r="C17" s="17" t="n">
        <v>60.13208</v>
      </c>
      <c r="D17" s="17" t="n">
        <v>17.8357</v>
      </c>
      <c r="E17" s="1" t="n">
        <v>67</v>
      </c>
      <c r="F17" s="1" t="s">
        <v>106</v>
      </c>
      <c r="G17" s="1" t="n">
        <v>2</v>
      </c>
      <c r="H17" s="1" t="n">
        <v>2.65</v>
      </c>
      <c r="I17" s="1" t="n">
        <v>1</v>
      </c>
      <c r="J17" s="1" t="n">
        <v>0</v>
      </c>
      <c r="K17" s="1" t="n">
        <v>53880</v>
      </c>
      <c r="L17" s="1" t="n">
        <v>4432</v>
      </c>
      <c r="M17" s="1" t="s">
        <v>107</v>
      </c>
      <c r="N17" s="1" t="n">
        <v>349881</v>
      </c>
      <c r="O17" s="1" t="n">
        <v>46958</v>
      </c>
      <c r="P17" s="1" t="s">
        <v>108</v>
      </c>
      <c r="Q17" s="1" t="n">
        <v>2016</v>
      </c>
      <c r="R17" s="1" t="n">
        <v>10893</v>
      </c>
      <c r="S17" s="1" t="n">
        <v>7589</v>
      </c>
      <c r="T17" s="1" t="n">
        <v>11746</v>
      </c>
      <c r="U17" s="1" t="n">
        <v>1168</v>
      </c>
      <c r="V17" s="1" t="n">
        <v>969</v>
      </c>
      <c r="W17" s="1" t="n">
        <v>4045</v>
      </c>
      <c r="X17" s="1" t="n">
        <v>10589</v>
      </c>
      <c r="Y17" s="1" t="n">
        <v>1590</v>
      </c>
      <c r="Z17" s="1" t="n">
        <v>1429</v>
      </c>
      <c r="AA17" s="1" t="n">
        <v>2884</v>
      </c>
      <c r="AB17" s="8" t="s">
        <v>121</v>
      </c>
    </row>
    <row r="18" customFormat="false" ht="12.8" hidden="false" customHeight="false" outlineLevel="0" collapsed="false">
      <c r="A18" s="16" t="s">
        <v>105</v>
      </c>
      <c r="B18" s="1" t="s">
        <v>51</v>
      </c>
      <c r="C18" s="17" t="n">
        <v>60.00691</v>
      </c>
      <c r="D18" s="17" t="n">
        <v>17.75368</v>
      </c>
      <c r="E18" s="1" t="n">
        <v>61</v>
      </c>
      <c r="F18" s="1" t="s">
        <v>106</v>
      </c>
      <c r="G18" s="1" t="n">
        <v>0.7</v>
      </c>
      <c r="H18" s="1" t="n">
        <v>2.65</v>
      </c>
      <c r="I18" s="1" t="n">
        <v>1</v>
      </c>
      <c r="J18" s="1" t="n">
        <v>0</v>
      </c>
      <c r="K18" s="1" t="n">
        <v>62252</v>
      </c>
      <c r="L18" s="1" t="n">
        <v>6781</v>
      </c>
      <c r="M18" s="1" t="s">
        <v>107</v>
      </c>
      <c r="N18" s="1" t="n">
        <v>397616</v>
      </c>
      <c r="O18" s="1" t="n">
        <v>60434</v>
      </c>
      <c r="P18" s="1" t="s">
        <v>108</v>
      </c>
      <c r="Q18" s="1" t="n">
        <v>2016</v>
      </c>
      <c r="R18" s="1" t="n">
        <v>10951</v>
      </c>
      <c r="S18" s="1" t="n">
        <v>7138</v>
      </c>
      <c r="T18" s="1" t="n">
        <v>13522</v>
      </c>
      <c r="U18" s="1" t="n">
        <v>1658</v>
      </c>
      <c r="V18" s="1" t="n">
        <v>1478</v>
      </c>
      <c r="W18" s="1" t="n">
        <v>6247</v>
      </c>
      <c r="X18" s="1" t="n">
        <v>12012</v>
      </c>
      <c r="Y18" s="1" t="n">
        <v>2001</v>
      </c>
      <c r="Z18" s="1" t="n">
        <v>1837</v>
      </c>
      <c r="AA18" s="1" t="n">
        <v>4733</v>
      </c>
      <c r="AB18" s="8" t="s">
        <v>122</v>
      </c>
    </row>
    <row r="19" customFormat="false" ht="12.8" hidden="false" customHeight="false" outlineLevel="0" collapsed="false">
      <c r="A19" s="16" t="s">
        <v>105</v>
      </c>
      <c r="B19" s="1" t="s">
        <v>52</v>
      </c>
      <c r="C19" s="17" t="n">
        <v>60.37893296</v>
      </c>
      <c r="D19" s="17" t="n">
        <v>18.23476698</v>
      </c>
      <c r="E19" s="1" t="n">
        <v>9</v>
      </c>
      <c r="F19" s="1" t="s">
        <v>106</v>
      </c>
      <c r="G19" s="1" t="n">
        <v>3</v>
      </c>
      <c r="H19" s="1" t="n">
        <v>2.65</v>
      </c>
      <c r="I19" s="1" t="n">
        <v>1</v>
      </c>
      <c r="J19" s="1" t="n">
        <v>0</v>
      </c>
      <c r="K19" s="1" t="n">
        <v>191298</v>
      </c>
      <c r="L19" s="1" t="n">
        <v>4650</v>
      </c>
      <c r="M19" s="1" t="s">
        <v>107</v>
      </c>
      <c r="N19" s="1" t="n">
        <v>0</v>
      </c>
      <c r="O19" s="1" t="n">
        <v>0</v>
      </c>
      <c r="P19" s="1" t="n">
        <v>0</v>
      </c>
      <c r="Q19" s="1" t="n">
        <v>2017</v>
      </c>
      <c r="R19" s="1" t="n">
        <v>10807</v>
      </c>
      <c r="S19" s="1" t="n">
        <v>1414</v>
      </c>
      <c r="T19" s="1" t="n">
        <v>44926</v>
      </c>
      <c r="U19" s="1" t="n">
        <v>2749</v>
      </c>
      <c r="V19" s="1" t="n">
        <v>1104</v>
      </c>
      <c r="W19" s="1" t="n">
        <v>43281</v>
      </c>
      <c r="X19" s="1" t="s">
        <v>123</v>
      </c>
      <c r="Y19" s="1" t="s">
        <v>123</v>
      </c>
      <c r="Z19" s="1" t="s">
        <v>123</v>
      </c>
      <c r="AA19" s="1" t="s">
        <v>123</v>
      </c>
      <c r="AB19" s="8" t="s">
        <v>124</v>
      </c>
    </row>
    <row r="20" customFormat="false" ht="12.8" hidden="false" customHeight="false" outlineLevel="0" collapsed="false">
      <c r="A20" s="16" t="s">
        <v>105</v>
      </c>
      <c r="B20" s="1" t="s">
        <v>53</v>
      </c>
      <c r="C20" s="17" t="n">
        <v>60.37926899</v>
      </c>
      <c r="D20" s="17" t="n">
        <v>18.234669</v>
      </c>
      <c r="E20" s="1" t="n">
        <v>10</v>
      </c>
      <c r="F20" s="1" t="s">
        <v>106</v>
      </c>
      <c r="G20" s="1" t="n">
        <v>3</v>
      </c>
      <c r="H20" s="1" t="n">
        <v>2.65</v>
      </c>
      <c r="I20" s="1" t="n">
        <v>1</v>
      </c>
      <c r="J20" s="1" t="n">
        <v>0</v>
      </c>
      <c r="K20" s="1" t="n">
        <v>156340</v>
      </c>
      <c r="L20" s="1" t="n">
        <v>3831</v>
      </c>
      <c r="M20" s="1" t="s">
        <v>107</v>
      </c>
      <c r="N20" s="1" t="n">
        <v>1028909</v>
      </c>
      <c r="O20" s="1" t="n">
        <v>38594</v>
      </c>
      <c r="P20" s="1" t="s">
        <v>108</v>
      </c>
      <c r="Q20" s="1" t="n">
        <v>2017</v>
      </c>
      <c r="R20" s="1" t="n">
        <v>10807</v>
      </c>
      <c r="S20" s="1" t="n">
        <v>1555</v>
      </c>
      <c r="T20" s="1" t="n">
        <v>36595</v>
      </c>
      <c r="U20" s="1" t="n">
        <v>2238</v>
      </c>
      <c r="V20" s="1" t="n">
        <v>905</v>
      </c>
      <c r="W20" s="1" t="n">
        <v>34814</v>
      </c>
      <c r="X20" s="1" t="n">
        <v>33647</v>
      </c>
      <c r="Y20" s="1" t="n">
        <v>2588</v>
      </c>
      <c r="Z20" s="1" t="n">
        <v>1283</v>
      </c>
      <c r="AA20" s="1" t="n">
        <v>31856</v>
      </c>
      <c r="AB20" s="8" t="s">
        <v>125</v>
      </c>
    </row>
    <row r="21" customFormat="false" ht="12.8" hidden="false" customHeight="false" outlineLevel="0" collapsed="false">
      <c r="A21" s="16" t="s">
        <v>105</v>
      </c>
      <c r="B21" s="1" t="s">
        <v>54</v>
      </c>
      <c r="C21" s="17" t="n">
        <v>60.37958398</v>
      </c>
      <c r="D21" s="17" t="n">
        <v>18.23624899</v>
      </c>
      <c r="E21" s="1" t="n">
        <v>9</v>
      </c>
      <c r="F21" s="1" t="s">
        <v>106</v>
      </c>
      <c r="G21" s="1" t="n">
        <v>3</v>
      </c>
      <c r="H21" s="1" t="n">
        <v>2.65</v>
      </c>
      <c r="I21" s="1" t="n">
        <v>1</v>
      </c>
      <c r="J21" s="1" t="n">
        <v>0</v>
      </c>
      <c r="K21" s="1" t="n">
        <v>69025</v>
      </c>
      <c r="L21" s="1" t="n">
        <v>2372</v>
      </c>
      <c r="M21" s="1" t="s">
        <v>107</v>
      </c>
      <c r="N21" s="1" t="n">
        <v>449849</v>
      </c>
      <c r="O21" s="1" t="n">
        <v>25638</v>
      </c>
      <c r="P21" s="1" t="s">
        <v>108</v>
      </c>
      <c r="Q21" s="1" t="n">
        <v>2017</v>
      </c>
      <c r="R21" s="1" t="n">
        <v>10807</v>
      </c>
      <c r="S21" s="1" t="n">
        <v>1414</v>
      </c>
      <c r="T21" s="1" t="n">
        <v>16062</v>
      </c>
      <c r="U21" s="1" t="n">
        <v>1052</v>
      </c>
      <c r="V21" s="1" t="n">
        <v>554</v>
      </c>
      <c r="W21" s="1" t="n">
        <v>14417</v>
      </c>
      <c r="X21" s="1" t="n">
        <v>14560</v>
      </c>
      <c r="Y21" s="1" t="n">
        <v>1275</v>
      </c>
      <c r="Z21" s="1" t="n">
        <v>836</v>
      </c>
      <c r="AA21" s="1" t="n">
        <v>12906</v>
      </c>
      <c r="AB21" s="8" t="s">
        <v>126</v>
      </c>
    </row>
    <row r="22" customFormat="false" ht="12.8" hidden="false" customHeight="false" outlineLevel="0" collapsed="false">
      <c r="A22" s="16" t="s">
        <v>105</v>
      </c>
      <c r="B22" s="1" t="s">
        <v>55</v>
      </c>
      <c r="C22" s="17" t="n">
        <v>60.37867798</v>
      </c>
      <c r="D22" s="17" t="n">
        <v>18.23287603</v>
      </c>
      <c r="E22" s="1" t="n">
        <v>6</v>
      </c>
      <c r="F22" s="1" t="s">
        <v>106</v>
      </c>
      <c r="G22" s="1" t="n">
        <v>3</v>
      </c>
      <c r="H22" s="1" t="n">
        <v>2.65</v>
      </c>
      <c r="I22" s="1" t="n">
        <v>1</v>
      </c>
      <c r="J22" s="1" t="n">
        <v>0</v>
      </c>
      <c r="K22" s="1" t="n">
        <v>19346</v>
      </c>
      <c r="L22" s="1" t="n">
        <v>913</v>
      </c>
      <c r="M22" s="1" t="s">
        <v>107</v>
      </c>
      <c r="N22" s="1" t="n">
        <v>120385</v>
      </c>
      <c r="O22" s="1" t="n">
        <v>11127</v>
      </c>
      <c r="P22" s="1" t="s">
        <v>108</v>
      </c>
      <c r="Q22" s="1" t="n">
        <v>2017</v>
      </c>
      <c r="R22" s="1" t="n">
        <v>10807</v>
      </c>
      <c r="S22" s="1" t="n">
        <v>975</v>
      </c>
      <c r="T22" s="1" t="n">
        <v>4511</v>
      </c>
      <c r="U22" s="1" t="n">
        <v>329</v>
      </c>
      <c r="V22" s="1" t="n">
        <v>213</v>
      </c>
      <c r="W22" s="1" t="n">
        <v>3298</v>
      </c>
      <c r="X22" s="1" t="n">
        <v>3873</v>
      </c>
      <c r="Y22" s="1" t="n">
        <v>440</v>
      </c>
      <c r="Z22" s="1" t="n">
        <v>359</v>
      </c>
      <c r="AA22" s="1" t="n">
        <v>2649</v>
      </c>
      <c r="AB22" s="8" t="s">
        <v>127</v>
      </c>
    </row>
    <row r="23" customFormat="false" ht="12.8" hidden="false" customHeight="false" outlineLevel="0" collapsed="false">
      <c r="A23" s="16" t="s">
        <v>105</v>
      </c>
      <c r="B23" s="1" t="s">
        <v>56</v>
      </c>
      <c r="C23" s="17" t="n">
        <v>60.37750997</v>
      </c>
      <c r="D23" s="17" t="n">
        <v>18.23451402</v>
      </c>
      <c r="E23" s="1" t="n">
        <v>6</v>
      </c>
      <c r="F23" s="1" t="s">
        <v>106</v>
      </c>
      <c r="G23" s="1" t="n">
        <v>3</v>
      </c>
      <c r="H23" s="1" t="n">
        <v>2.65</v>
      </c>
      <c r="I23" s="1" t="n">
        <v>1</v>
      </c>
      <c r="J23" s="1" t="n">
        <v>0</v>
      </c>
      <c r="K23" s="1" t="n">
        <v>22239</v>
      </c>
      <c r="L23" s="1" t="n">
        <v>1910</v>
      </c>
      <c r="M23" s="1" t="s">
        <v>107</v>
      </c>
      <c r="N23" s="1" t="n">
        <v>186922</v>
      </c>
      <c r="O23" s="1" t="n">
        <v>27908</v>
      </c>
      <c r="P23" s="1" t="s">
        <v>108</v>
      </c>
      <c r="Q23" s="1" t="n">
        <v>2017</v>
      </c>
      <c r="R23" s="1" t="n">
        <v>10807</v>
      </c>
      <c r="S23" s="1" t="n">
        <v>975</v>
      </c>
      <c r="T23" s="1" t="n">
        <v>5202</v>
      </c>
      <c r="U23" s="1" t="n">
        <v>532</v>
      </c>
      <c r="V23" s="1" t="n">
        <v>447</v>
      </c>
      <c r="W23" s="1" t="n">
        <v>3988</v>
      </c>
      <c r="X23" s="1" t="n">
        <v>6060</v>
      </c>
      <c r="Y23" s="1" t="n">
        <v>991</v>
      </c>
      <c r="Z23" s="1" t="n">
        <v>907</v>
      </c>
      <c r="AA23" s="1" t="n">
        <v>4836</v>
      </c>
      <c r="AB23" s="8" t="s">
        <v>128</v>
      </c>
    </row>
    <row r="24" customFormat="false" ht="12.8" hidden="false" customHeight="false" outlineLevel="0" collapsed="false">
      <c r="A24" s="16" t="s">
        <v>105</v>
      </c>
      <c r="B24" s="1" t="s">
        <v>57</v>
      </c>
      <c r="C24" s="17" t="n">
        <v>60.23962297</v>
      </c>
      <c r="D24" s="17" t="n">
        <v>18.010812</v>
      </c>
      <c r="E24" s="1" t="n">
        <v>52</v>
      </c>
      <c r="F24" s="1" t="s">
        <v>106</v>
      </c>
      <c r="G24" s="1" t="n">
        <v>3</v>
      </c>
      <c r="H24" s="1" t="n">
        <v>2.65</v>
      </c>
      <c r="I24" s="1" t="n">
        <v>1</v>
      </c>
      <c r="J24" s="1" t="n">
        <v>0</v>
      </c>
      <c r="K24" s="1" t="n">
        <v>58887</v>
      </c>
      <c r="L24" s="1" t="n">
        <v>2764</v>
      </c>
      <c r="M24" s="1" t="s">
        <v>107</v>
      </c>
      <c r="N24" s="1" t="n">
        <v>355971</v>
      </c>
      <c r="O24" s="1" t="n">
        <v>22880</v>
      </c>
      <c r="P24" s="1" t="s">
        <v>108</v>
      </c>
      <c r="Q24" s="1" t="n">
        <v>2017</v>
      </c>
      <c r="R24" s="1" t="n">
        <v>10852</v>
      </c>
      <c r="S24" s="1" t="n">
        <v>6374</v>
      </c>
      <c r="T24" s="1" t="n">
        <v>13138</v>
      </c>
      <c r="U24" s="1" t="n">
        <v>957</v>
      </c>
      <c r="V24" s="1" t="n">
        <v>619</v>
      </c>
      <c r="W24" s="1" t="n">
        <v>6600</v>
      </c>
      <c r="X24" s="1" t="n">
        <v>11038</v>
      </c>
      <c r="Y24" s="1" t="n">
        <v>1020</v>
      </c>
      <c r="Z24" s="1" t="n">
        <v>713</v>
      </c>
      <c r="AA24" s="1" t="n">
        <v>4494</v>
      </c>
      <c r="AB24" s="8" t="s">
        <v>129</v>
      </c>
    </row>
    <row r="25" customFormat="false" ht="12.8" hidden="false" customHeight="false" outlineLevel="0" collapsed="false">
      <c r="A25" s="16" t="s">
        <v>105</v>
      </c>
      <c r="B25" s="1" t="s">
        <v>58</v>
      </c>
      <c r="C25" s="17" t="n">
        <v>60.17394103</v>
      </c>
      <c r="D25" s="17" t="n">
        <v>17.98930001</v>
      </c>
      <c r="E25" s="1" t="n">
        <v>46</v>
      </c>
      <c r="F25" s="1" t="s">
        <v>106</v>
      </c>
      <c r="G25" s="1" t="n">
        <v>3</v>
      </c>
      <c r="H25" s="1" t="n">
        <v>2.65</v>
      </c>
      <c r="I25" s="1" t="n">
        <v>1</v>
      </c>
      <c r="J25" s="1" t="n">
        <v>0</v>
      </c>
      <c r="K25" s="1" t="n">
        <v>28603</v>
      </c>
      <c r="L25" s="1" t="n">
        <v>2653</v>
      </c>
      <c r="M25" s="1" t="s">
        <v>107</v>
      </c>
      <c r="N25" s="1" t="n">
        <v>273890</v>
      </c>
      <c r="O25" s="1" t="n">
        <v>30266</v>
      </c>
      <c r="P25" s="1" t="s">
        <v>108</v>
      </c>
      <c r="Q25" s="1" t="n">
        <v>2017</v>
      </c>
      <c r="R25" s="1" t="n">
        <v>10873</v>
      </c>
      <c r="S25" s="1" t="n">
        <v>5792</v>
      </c>
      <c r="T25" s="1" t="n">
        <v>6425</v>
      </c>
      <c r="U25" s="1" t="n">
        <v>695</v>
      </c>
      <c r="V25" s="1" t="n">
        <v>597</v>
      </c>
      <c r="W25" s="1" t="n">
        <v>486</v>
      </c>
      <c r="X25" s="1" t="n">
        <v>8488</v>
      </c>
      <c r="Y25" s="1" t="n">
        <v>1096</v>
      </c>
      <c r="Z25" s="1" t="n">
        <v>942</v>
      </c>
      <c r="AA25" s="1" t="n">
        <v>2543</v>
      </c>
      <c r="AB25" s="8" t="s">
        <v>130</v>
      </c>
    </row>
    <row r="26" customFormat="false" ht="12.8" hidden="false" customHeight="false" outlineLevel="0" collapsed="false">
      <c r="A26" s="16" t="s">
        <v>105</v>
      </c>
      <c r="B26" s="1" t="s">
        <v>59</v>
      </c>
      <c r="C26" s="17" t="n">
        <v>60.21399404</v>
      </c>
      <c r="D26" s="17" t="n">
        <v>18.17830397</v>
      </c>
      <c r="E26" s="1" t="n">
        <v>25</v>
      </c>
      <c r="F26" s="1" t="s">
        <v>106</v>
      </c>
      <c r="G26" s="1" t="n">
        <v>3</v>
      </c>
      <c r="H26" s="1" t="n">
        <v>2.65</v>
      </c>
      <c r="I26" s="1" t="n">
        <v>1</v>
      </c>
      <c r="J26" s="1" t="n">
        <v>0</v>
      </c>
      <c r="K26" s="1" t="n">
        <v>57813</v>
      </c>
      <c r="L26" s="1" t="n">
        <v>3883</v>
      </c>
      <c r="M26" s="1" t="s">
        <v>107</v>
      </c>
      <c r="N26" s="1" t="n">
        <v>374227</v>
      </c>
      <c r="O26" s="1" t="n">
        <v>66754</v>
      </c>
      <c r="P26" s="1" t="s">
        <v>108</v>
      </c>
      <c r="Q26" s="1" t="n">
        <v>2017</v>
      </c>
      <c r="R26" s="1" t="n">
        <v>10860</v>
      </c>
      <c r="S26" s="1" t="n">
        <v>3471</v>
      </c>
      <c r="T26" s="1" t="n">
        <v>13240</v>
      </c>
      <c r="U26" s="1" t="n">
        <v>1157</v>
      </c>
      <c r="V26" s="1" t="n">
        <v>892</v>
      </c>
      <c r="W26" s="1" t="n">
        <v>9555</v>
      </c>
      <c r="X26" s="1" t="n">
        <v>11916</v>
      </c>
      <c r="Y26" s="1" t="n">
        <v>2278</v>
      </c>
      <c r="Z26" s="1" t="n">
        <v>2138</v>
      </c>
      <c r="AA26" s="1" t="n">
        <v>8222</v>
      </c>
      <c r="AB26" s="8" t="s">
        <v>131</v>
      </c>
    </row>
    <row r="27" customFormat="false" ht="12.8" hidden="false" customHeight="false" outlineLevel="0" collapsed="false">
      <c r="A27" s="16" t="s">
        <v>105</v>
      </c>
      <c r="B27" s="1" t="s">
        <v>60</v>
      </c>
      <c r="C27" s="17" t="n">
        <v>60.39488498</v>
      </c>
      <c r="D27" s="17" t="n">
        <v>18.182753</v>
      </c>
      <c r="E27" s="1" t="n">
        <v>7</v>
      </c>
      <c r="F27" s="1" t="s">
        <v>106</v>
      </c>
      <c r="G27" s="1" t="n">
        <v>3</v>
      </c>
      <c r="H27" s="1" t="n">
        <v>2.65</v>
      </c>
      <c r="I27" s="1" t="n">
        <v>1</v>
      </c>
      <c r="J27" s="1" t="n">
        <v>0</v>
      </c>
      <c r="K27" s="1" t="n">
        <v>26377</v>
      </c>
      <c r="L27" s="1" t="n">
        <v>1047</v>
      </c>
      <c r="M27" s="1" t="s">
        <v>107</v>
      </c>
      <c r="N27" s="1" t="n">
        <v>194236</v>
      </c>
      <c r="O27" s="1" t="n">
        <v>10496</v>
      </c>
      <c r="P27" s="1" t="s">
        <v>108</v>
      </c>
      <c r="Q27" s="1" t="n">
        <v>2017</v>
      </c>
      <c r="R27" s="1" t="n">
        <v>10801</v>
      </c>
      <c r="S27" s="1" t="n">
        <v>1124</v>
      </c>
      <c r="T27" s="1" t="n">
        <v>6150</v>
      </c>
      <c r="U27" s="1" t="n">
        <v>420</v>
      </c>
      <c r="V27" s="1" t="n">
        <v>244</v>
      </c>
      <c r="W27" s="1" t="n">
        <v>4797</v>
      </c>
      <c r="X27" s="1" t="n">
        <v>6288</v>
      </c>
      <c r="Y27" s="1" t="n">
        <v>536</v>
      </c>
      <c r="Z27" s="1" t="n">
        <v>341</v>
      </c>
      <c r="AA27" s="1" t="n">
        <v>4924</v>
      </c>
      <c r="AB27" s="8" t="s">
        <v>132</v>
      </c>
    </row>
    <row r="28" customFormat="false" ht="12.8" hidden="false" customHeight="false" outlineLevel="0" collapsed="false">
      <c r="A28" s="16" t="s">
        <v>105</v>
      </c>
      <c r="B28" s="1" t="s">
        <v>61</v>
      </c>
      <c r="C28" s="17" t="n">
        <v>60.392184</v>
      </c>
      <c r="D28" s="17" t="n">
        <v>18.18684798</v>
      </c>
      <c r="E28" s="1" t="n">
        <v>5</v>
      </c>
      <c r="F28" s="1" t="s">
        <v>106</v>
      </c>
      <c r="G28" s="1" t="n">
        <v>3</v>
      </c>
      <c r="H28" s="1" t="n">
        <v>2.65</v>
      </c>
      <c r="I28" s="1" t="n">
        <v>1</v>
      </c>
      <c r="J28" s="1" t="n">
        <v>0</v>
      </c>
      <c r="K28" s="1" t="n">
        <v>36353</v>
      </c>
      <c r="L28" s="1" t="n">
        <v>2167</v>
      </c>
      <c r="M28" s="1" t="s">
        <v>107</v>
      </c>
      <c r="N28" s="1" t="n">
        <v>340865</v>
      </c>
      <c r="O28" s="1" t="n">
        <v>26707</v>
      </c>
      <c r="P28" s="1" t="s">
        <v>108</v>
      </c>
      <c r="Q28" s="1" t="n">
        <v>2017</v>
      </c>
      <c r="R28" s="1" t="n">
        <v>10801</v>
      </c>
      <c r="S28" s="1" t="n">
        <v>825</v>
      </c>
      <c r="T28" s="1" t="n">
        <v>8418</v>
      </c>
      <c r="U28" s="1" t="n">
        <v>687</v>
      </c>
      <c r="V28" s="1" t="n">
        <v>503</v>
      </c>
      <c r="W28" s="1" t="n">
        <v>7353</v>
      </c>
      <c r="X28" s="1" t="n">
        <v>11044</v>
      </c>
      <c r="Y28" s="1" t="n">
        <v>1135</v>
      </c>
      <c r="Z28" s="1" t="n">
        <v>870</v>
      </c>
      <c r="AA28" s="1" t="n">
        <v>9968</v>
      </c>
      <c r="AB28" s="8" t="s">
        <v>132</v>
      </c>
    </row>
    <row r="29" customFormat="false" ht="12.8" hidden="false" customHeight="false" outlineLevel="0" collapsed="false">
      <c r="A29" s="16" t="s">
        <v>105</v>
      </c>
      <c r="B29" s="1" t="s">
        <v>63</v>
      </c>
      <c r="C29" s="17" t="n">
        <v>60.40838102</v>
      </c>
      <c r="D29" s="17" t="n">
        <v>18.20655199</v>
      </c>
      <c r="E29" s="1" t="n">
        <v>0.3</v>
      </c>
      <c r="F29" s="1" t="s">
        <v>106</v>
      </c>
      <c r="G29" s="1" t="n">
        <v>3</v>
      </c>
      <c r="H29" s="1" t="n">
        <v>2.65</v>
      </c>
      <c r="I29" s="1" t="n">
        <v>1</v>
      </c>
      <c r="J29" s="1" t="n">
        <v>0</v>
      </c>
      <c r="K29" s="1" t="n">
        <v>37457</v>
      </c>
      <c r="L29" s="1" t="n">
        <v>2983</v>
      </c>
      <c r="M29" s="1" t="s">
        <v>107</v>
      </c>
      <c r="N29" s="1" t="n">
        <v>191178</v>
      </c>
      <c r="O29" s="1" t="n">
        <v>23758</v>
      </c>
      <c r="P29" s="1" t="s">
        <v>108</v>
      </c>
      <c r="Q29" s="1" t="n">
        <v>2017</v>
      </c>
      <c r="R29" s="1" t="n">
        <v>10798</v>
      </c>
      <c r="S29" s="1" t="n">
        <v>86</v>
      </c>
      <c r="T29" s="1" t="n">
        <v>8723</v>
      </c>
      <c r="U29" s="1" t="n">
        <v>848</v>
      </c>
      <c r="V29" s="1" t="n">
        <v>696</v>
      </c>
      <c r="W29" s="1" t="n">
        <v>8377</v>
      </c>
      <c r="X29" s="1" t="n">
        <v>6229</v>
      </c>
      <c r="Y29" s="1" t="n">
        <v>878</v>
      </c>
      <c r="Z29" s="1" t="n">
        <v>777</v>
      </c>
      <c r="AA29" s="1" t="n">
        <v>5873</v>
      </c>
      <c r="AB29" s="8" t="s">
        <v>133</v>
      </c>
    </row>
    <row r="30" customFormat="false" ht="12.8" hidden="false" customHeight="false" outlineLevel="0" collapsed="false">
      <c r="A30" s="16" t="s">
        <v>105</v>
      </c>
      <c r="B30" s="1" t="s">
        <v>64</v>
      </c>
      <c r="C30" s="17" t="n">
        <v>60.39852901</v>
      </c>
      <c r="D30" s="17" t="n">
        <v>18.22141503</v>
      </c>
      <c r="E30" s="1" t="n">
        <v>2.8</v>
      </c>
      <c r="F30" s="1" t="s">
        <v>106</v>
      </c>
      <c r="G30" s="1" t="n">
        <v>3</v>
      </c>
      <c r="H30" s="1" t="n">
        <v>2.65</v>
      </c>
      <c r="I30" s="1" t="n">
        <v>1</v>
      </c>
      <c r="J30" s="1" t="n">
        <v>0</v>
      </c>
      <c r="K30" s="1" t="n">
        <v>13650</v>
      </c>
      <c r="L30" s="1" t="n">
        <v>1049</v>
      </c>
      <c r="M30" s="1" t="s">
        <v>107</v>
      </c>
      <c r="N30" s="1" t="n">
        <v>98512</v>
      </c>
      <c r="O30" s="1" t="n">
        <v>8537</v>
      </c>
      <c r="P30" s="1" t="s">
        <v>108</v>
      </c>
      <c r="Q30" s="1" t="n">
        <v>2017</v>
      </c>
      <c r="R30" s="1" t="n">
        <v>10801</v>
      </c>
      <c r="S30" s="1" t="n">
        <v>486</v>
      </c>
      <c r="T30" s="1" t="n">
        <v>3150</v>
      </c>
      <c r="U30" s="1" t="n">
        <v>299</v>
      </c>
      <c r="V30" s="1" t="n">
        <v>242</v>
      </c>
      <c r="W30" s="1" t="n">
        <v>2420</v>
      </c>
      <c r="X30" s="1" t="n">
        <v>3157</v>
      </c>
      <c r="Y30" s="1" t="n">
        <v>344</v>
      </c>
      <c r="Z30" s="1" t="n">
        <v>274</v>
      </c>
      <c r="AA30" s="1" t="n">
        <v>2416</v>
      </c>
      <c r="AB30" s="8" t="s">
        <v>134</v>
      </c>
    </row>
    <row r="31" customFormat="false" ht="12.8" hidden="false" customHeight="false" outlineLevel="0" collapsed="false">
      <c r="A31" s="1" t="s">
        <v>135</v>
      </c>
      <c r="B31" s="1" t="s">
        <v>65</v>
      </c>
      <c r="C31" s="17" t="n">
        <v>60.39868</v>
      </c>
      <c r="D31" s="17" t="n">
        <v>18.22286</v>
      </c>
      <c r="E31" s="1" t="n">
        <v>2</v>
      </c>
      <c r="F31" s="1" t="s">
        <v>106</v>
      </c>
      <c r="G31" s="1" t="n">
        <v>3</v>
      </c>
      <c r="H31" s="1" t="n">
        <v>2.65</v>
      </c>
      <c r="I31" s="1" t="n">
        <v>1</v>
      </c>
      <c r="J31" s="1" t="n">
        <v>0</v>
      </c>
      <c r="K31" s="1" t="n">
        <v>11479</v>
      </c>
      <c r="L31" s="1" t="n">
        <v>1874</v>
      </c>
      <c r="M31" s="1" t="s">
        <v>107</v>
      </c>
      <c r="N31" s="1" t="n">
        <v>69241</v>
      </c>
      <c r="O31" s="1" t="n">
        <v>17325</v>
      </c>
      <c r="P31" s="1" t="s">
        <v>108</v>
      </c>
      <c r="Q31" s="1" t="n">
        <v>2017</v>
      </c>
      <c r="R31" s="1" t="n">
        <v>10801</v>
      </c>
      <c r="S31" s="1" t="n">
        <v>360</v>
      </c>
      <c r="T31" s="1" t="n">
        <v>2645</v>
      </c>
      <c r="U31" s="1" t="n">
        <v>456</v>
      </c>
      <c r="V31" s="1" t="n">
        <v>432</v>
      </c>
      <c r="W31" s="1" t="n">
        <v>2041</v>
      </c>
      <c r="X31" s="1" t="n">
        <v>2198</v>
      </c>
      <c r="Y31" s="1" t="n">
        <v>569</v>
      </c>
      <c r="Z31" s="1" t="n">
        <v>550</v>
      </c>
      <c r="AA31" s="1" t="n">
        <v>1584</v>
      </c>
      <c r="AB31" s="8" t="s">
        <v>134</v>
      </c>
    </row>
    <row r="32" customFormat="false" ht="12.8" hidden="false" customHeight="false" outlineLevel="0" collapsed="false">
      <c r="A32" s="1" t="s">
        <v>135</v>
      </c>
      <c r="B32" s="1" t="s">
        <v>66</v>
      </c>
      <c r="C32" s="17" t="n">
        <v>60.39864896</v>
      </c>
      <c r="D32" s="17" t="n">
        <v>18.22280701</v>
      </c>
      <c r="E32" s="1" t="n">
        <v>2</v>
      </c>
      <c r="F32" s="1" t="s">
        <v>106</v>
      </c>
      <c r="G32" s="1" t="n">
        <v>3</v>
      </c>
      <c r="H32" s="1" t="n">
        <v>2.65</v>
      </c>
      <c r="I32" s="1" t="n">
        <v>1</v>
      </c>
      <c r="J32" s="1" t="n">
        <v>0</v>
      </c>
      <c r="K32" s="1" t="n">
        <v>174399</v>
      </c>
      <c r="L32" s="1" t="n">
        <v>6210</v>
      </c>
      <c r="M32" s="1" t="s">
        <v>107</v>
      </c>
      <c r="N32" s="1" t="n">
        <v>1150648</v>
      </c>
      <c r="O32" s="1" t="n">
        <v>66722</v>
      </c>
      <c r="P32" s="1" t="s">
        <v>108</v>
      </c>
      <c r="Q32" s="1" t="n">
        <v>2017</v>
      </c>
      <c r="R32" s="1" t="n">
        <v>10801</v>
      </c>
      <c r="S32" s="1" t="n">
        <v>360</v>
      </c>
      <c r="T32" s="1" t="n">
        <v>41189</v>
      </c>
      <c r="U32" s="1" t="n">
        <v>2741</v>
      </c>
      <c r="V32" s="1" t="n">
        <v>1482</v>
      </c>
      <c r="W32" s="1" t="n">
        <v>40586</v>
      </c>
      <c r="X32" s="1" t="n">
        <v>38000</v>
      </c>
      <c r="Y32" s="1" t="n">
        <v>3392</v>
      </c>
      <c r="Z32" s="1" t="n">
        <v>2245</v>
      </c>
      <c r="AA32" s="1" t="n">
        <v>37387</v>
      </c>
      <c r="AB32" s="8" t="s">
        <v>134</v>
      </c>
    </row>
    <row r="33" customFormat="false" ht="12.8" hidden="false" customHeight="false" outlineLevel="0" collapsed="false">
      <c r="A33" s="16" t="s">
        <v>105</v>
      </c>
      <c r="B33" s="1" t="s">
        <v>67</v>
      </c>
      <c r="C33" s="17" t="n">
        <v>60.39872</v>
      </c>
      <c r="D33" s="17" t="n">
        <v>18.22293</v>
      </c>
      <c r="E33" s="1" t="n">
        <v>1.5</v>
      </c>
      <c r="F33" s="1" t="s">
        <v>106</v>
      </c>
      <c r="G33" s="1" t="n">
        <v>3</v>
      </c>
      <c r="H33" s="1" t="n">
        <v>2.65</v>
      </c>
      <c r="I33" s="1" t="n">
        <v>1</v>
      </c>
      <c r="J33" s="1" t="n">
        <v>0</v>
      </c>
      <c r="K33" s="1" t="n">
        <v>24965</v>
      </c>
      <c r="L33" s="1" t="n">
        <v>1686</v>
      </c>
      <c r="M33" s="1" t="s">
        <v>107</v>
      </c>
      <c r="N33" s="1" t="n">
        <v>170332</v>
      </c>
      <c r="O33" s="1" t="n">
        <v>17144</v>
      </c>
      <c r="P33" s="1" t="s">
        <v>108</v>
      </c>
      <c r="Q33" s="1" t="n">
        <v>2017</v>
      </c>
      <c r="R33" s="1" t="n">
        <v>10801</v>
      </c>
      <c r="S33" s="1" t="n">
        <v>280</v>
      </c>
      <c r="T33" s="1" t="n">
        <v>5853</v>
      </c>
      <c r="U33" s="1" t="n">
        <v>512</v>
      </c>
      <c r="V33" s="1" t="n">
        <v>396</v>
      </c>
      <c r="W33" s="1" t="n">
        <v>5325</v>
      </c>
      <c r="X33" s="1" t="n">
        <v>5549</v>
      </c>
      <c r="Y33" s="1" t="n">
        <v>669</v>
      </c>
      <c r="Z33" s="1" t="n">
        <v>560</v>
      </c>
      <c r="AA33" s="1" t="n">
        <v>5012</v>
      </c>
      <c r="AB33" s="8" t="s">
        <v>134</v>
      </c>
    </row>
    <row r="34" customFormat="false" ht="12.8" hidden="false" customHeight="false" outlineLevel="0" collapsed="false">
      <c r="A34" s="1" t="s">
        <v>135</v>
      </c>
      <c r="B34" s="1" t="s">
        <v>68</v>
      </c>
      <c r="C34" s="17" t="n">
        <v>60.39855</v>
      </c>
      <c r="D34" s="17" t="n">
        <v>18.22149</v>
      </c>
      <c r="E34" s="1" t="n">
        <v>2</v>
      </c>
      <c r="F34" s="1" t="s">
        <v>106</v>
      </c>
      <c r="G34" s="1" t="n">
        <v>3</v>
      </c>
      <c r="H34" s="1" t="n">
        <v>2.65</v>
      </c>
      <c r="I34" s="1" t="n">
        <v>1</v>
      </c>
      <c r="J34" s="1" t="n">
        <v>0</v>
      </c>
      <c r="K34" s="1" t="n">
        <v>26100</v>
      </c>
      <c r="L34" s="1" t="n">
        <v>2120</v>
      </c>
      <c r="M34" s="1" t="s">
        <v>107</v>
      </c>
      <c r="N34" s="1" t="n">
        <v>188360</v>
      </c>
      <c r="O34" s="1" t="n">
        <v>13584</v>
      </c>
      <c r="P34" s="1" t="s">
        <v>108</v>
      </c>
      <c r="Q34" s="1" t="n">
        <v>2017</v>
      </c>
      <c r="R34" s="1" t="n">
        <v>10801</v>
      </c>
      <c r="S34" s="1" t="n">
        <v>360</v>
      </c>
      <c r="T34" s="1" t="n">
        <v>6115</v>
      </c>
      <c r="U34" s="1" t="n">
        <v>602</v>
      </c>
      <c r="V34" s="1" t="n">
        <v>497</v>
      </c>
      <c r="W34" s="1" t="n">
        <v>5511</v>
      </c>
      <c r="X34" s="1" t="n">
        <v>6130</v>
      </c>
      <c r="Y34" s="1" t="n">
        <v>600</v>
      </c>
      <c r="Z34" s="1" t="n">
        <v>443</v>
      </c>
      <c r="AA34" s="1" t="n">
        <v>5517</v>
      </c>
      <c r="AB34" s="8" t="s">
        <v>134</v>
      </c>
    </row>
    <row r="35" customFormat="false" ht="12.8" hidden="false" customHeight="false" outlineLevel="0" collapsed="false">
      <c r="A35" s="16" t="s">
        <v>105</v>
      </c>
      <c r="B35" s="1" t="s">
        <v>69</v>
      </c>
      <c r="C35" s="17" t="n">
        <v>60.3967</v>
      </c>
      <c r="D35" s="17" t="n">
        <v>18.217</v>
      </c>
      <c r="E35" s="1" t="n">
        <v>0.5</v>
      </c>
      <c r="F35" s="1" t="s">
        <v>106</v>
      </c>
      <c r="G35" s="1" t="n">
        <v>3</v>
      </c>
      <c r="H35" s="1" t="n">
        <v>2.65</v>
      </c>
      <c r="I35" s="1" t="n">
        <v>1</v>
      </c>
      <c r="J35" s="1" t="n">
        <v>0</v>
      </c>
      <c r="K35" s="1" t="n">
        <v>9169</v>
      </c>
      <c r="L35" s="1" t="n">
        <v>755</v>
      </c>
      <c r="M35" s="1" t="s">
        <v>107</v>
      </c>
      <c r="N35" s="1" t="n">
        <v>97848</v>
      </c>
      <c r="O35" s="1" t="n">
        <v>8595</v>
      </c>
      <c r="P35" s="1" t="s">
        <v>108</v>
      </c>
      <c r="Q35" s="1" t="n">
        <v>2017</v>
      </c>
      <c r="R35" s="1" t="n">
        <v>10801</v>
      </c>
      <c r="S35" s="1" t="n">
        <v>119</v>
      </c>
      <c r="T35" s="1" t="n">
        <v>2094</v>
      </c>
      <c r="U35" s="1" t="n">
        <v>208</v>
      </c>
      <c r="V35" s="1" t="n">
        <v>173</v>
      </c>
      <c r="W35" s="1" t="n">
        <v>1719</v>
      </c>
      <c r="X35" s="1" t="n">
        <v>3142</v>
      </c>
      <c r="Y35" s="1" t="n">
        <v>345</v>
      </c>
      <c r="Z35" s="1" t="n">
        <v>276</v>
      </c>
      <c r="AA35" s="1" t="n">
        <v>2756</v>
      </c>
      <c r="AB35" s="8" t="s">
        <v>136</v>
      </c>
    </row>
    <row r="36" customFormat="false" ht="12.8" hidden="false" customHeight="false" outlineLevel="0" collapsed="false">
      <c r="A36" s="16" t="s">
        <v>105</v>
      </c>
      <c r="B36" s="1" t="s">
        <v>70</v>
      </c>
      <c r="C36" s="17" t="n">
        <v>60.23570501</v>
      </c>
      <c r="D36" s="17" t="n">
        <v>17.99909301</v>
      </c>
      <c r="E36" s="1" t="n">
        <v>50</v>
      </c>
      <c r="F36" s="1" t="s">
        <v>106</v>
      </c>
      <c r="G36" s="1" t="n">
        <v>3</v>
      </c>
      <c r="H36" s="1" t="n">
        <v>2.65</v>
      </c>
      <c r="I36" s="1" t="n">
        <v>1</v>
      </c>
      <c r="J36" s="1" t="n">
        <v>0</v>
      </c>
      <c r="K36" s="1" t="n">
        <v>46681</v>
      </c>
      <c r="L36" s="1" t="n">
        <v>2342</v>
      </c>
      <c r="M36" s="1" t="s">
        <v>107</v>
      </c>
      <c r="N36" s="1" t="n">
        <v>314593</v>
      </c>
      <c r="O36" s="1" t="n">
        <v>19700</v>
      </c>
      <c r="P36" s="1" t="s">
        <v>108</v>
      </c>
      <c r="Q36" s="1" t="n">
        <v>2017</v>
      </c>
      <c r="R36" s="1" t="n">
        <v>10852</v>
      </c>
      <c r="S36" s="1" t="n">
        <v>6187</v>
      </c>
      <c r="T36" s="1" t="n">
        <v>10397</v>
      </c>
      <c r="U36" s="1" t="n">
        <v>779</v>
      </c>
      <c r="V36" s="1" t="n">
        <v>523</v>
      </c>
      <c r="W36" s="1" t="n">
        <v>4040</v>
      </c>
      <c r="X36" s="1" t="n">
        <v>9735</v>
      </c>
      <c r="Y36" s="1" t="n">
        <v>888</v>
      </c>
      <c r="Z36" s="1" t="n">
        <v>613</v>
      </c>
      <c r="AA36" s="1" t="n">
        <v>3373</v>
      </c>
      <c r="AB36" s="8" t="s">
        <v>137</v>
      </c>
    </row>
    <row r="37" customFormat="false" ht="12.8" hidden="false" customHeight="false" outlineLevel="0" collapsed="false">
      <c r="A37" s="16" t="s">
        <v>105</v>
      </c>
      <c r="B37" s="1" t="s">
        <v>71</v>
      </c>
      <c r="C37" s="17" t="n">
        <v>60.25688801</v>
      </c>
      <c r="D37" s="17" t="n">
        <v>17.96238304</v>
      </c>
      <c r="E37" s="1" t="n">
        <v>54</v>
      </c>
      <c r="F37" s="1" t="s">
        <v>106</v>
      </c>
      <c r="G37" s="1" t="n">
        <v>3</v>
      </c>
      <c r="H37" s="1" t="n">
        <v>2.65</v>
      </c>
      <c r="I37" s="1" t="n">
        <v>1</v>
      </c>
      <c r="J37" s="1" t="n">
        <v>0</v>
      </c>
      <c r="K37" s="1" t="n">
        <v>126642</v>
      </c>
      <c r="L37" s="1" t="n">
        <v>5173</v>
      </c>
      <c r="M37" s="1" t="s">
        <v>107</v>
      </c>
      <c r="N37" s="1" t="n">
        <v>813334</v>
      </c>
      <c r="O37" s="1" t="n">
        <v>56364</v>
      </c>
      <c r="P37" s="1" t="s">
        <v>108</v>
      </c>
      <c r="Q37" s="1" t="n">
        <v>2017</v>
      </c>
      <c r="R37" s="1" t="n">
        <v>10847</v>
      </c>
      <c r="S37" s="1" t="n">
        <v>6555</v>
      </c>
      <c r="T37" s="1" t="n">
        <v>28361</v>
      </c>
      <c r="U37" s="1" t="n">
        <v>1966</v>
      </c>
      <c r="V37" s="1" t="n">
        <v>1167</v>
      </c>
      <c r="W37" s="1" t="n">
        <v>21652</v>
      </c>
      <c r="X37" s="1" t="n">
        <v>25406</v>
      </c>
      <c r="Y37" s="1" t="n">
        <v>2456</v>
      </c>
      <c r="Z37" s="1" t="n">
        <v>1783</v>
      </c>
      <c r="AA37" s="1" t="n">
        <v>18692</v>
      </c>
      <c r="AB37" s="8" t="s">
        <v>138</v>
      </c>
    </row>
    <row r="38" customFormat="false" ht="12.8" hidden="false" customHeight="false" outlineLevel="0" collapsed="false">
      <c r="A38" s="16" t="s">
        <v>105</v>
      </c>
      <c r="B38" s="1" t="s">
        <v>75</v>
      </c>
      <c r="C38" s="1" t="n">
        <v>60.39412</v>
      </c>
      <c r="D38" s="1" t="n">
        <v>18.16689</v>
      </c>
      <c r="E38" s="1" t="n">
        <v>11</v>
      </c>
      <c r="F38" s="1" t="s">
        <v>106</v>
      </c>
      <c r="G38" s="1" t="n">
        <v>8</v>
      </c>
      <c r="H38" s="1" t="n">
        <v>2.65</v>
      </c>
      <c r="I38" s="1" t="n">
        <v>0.99663</v>
      </c>
      <c r="J38" s="1" t="n">
        <v>0</v>
      </c>
      <c r="K38" s="1" t="n">
        <v>29924</v>
      </c>
      <c r="L38" s="1" t="n">
        <v>5091</v>
      </c>
      <c r="M38" s="1" t="s">
        <v>107</v>
      </c>
      <c r="N38" s="1" t="n">
        <v>232954</v>
      </c>
      <c r="O38" s="1" t="n">
        <v>56555</v>
      </c>
      <c r="P38" s="1" t="s">
        <v>108</v>
      </c>
      <c r="Q38" s="1" t="n">
        <v>2017</v>
      </c>
      <c r="R38" s="1" t="n">
        <v>10801</v>
      </c>
      <c r="S38" s="1" t="n">
        <v>1658</v>
      </c>
      <c r="AB38" s="8" t="s">
        <v>109</v>
      </c>
    </row>
    <row r="39" customFormat="false" ht="12.8" hidden="false" customHeight="false" outlineLevel="0" collapsed="false">
      <c r="A39" s="16" t="s">
        <v>105</v>
      </c>
      <c r="B39" s="1" t="s">
        <v>76</v>
      </c>
      <c r="C39" s="1" t="n">
        <v>60.39412</v>
      </c>
      <c r="D39" s="1" t="n">
        <v>18.16689</v>
      </c>
      <c r="E39" s="1" t="n">
        <v>11</v>
      </c>
      <c r="F39" s="1" t="s">
        <v>106</v>
      </c>
      <c r="G39" s="1" t="n">
        <v>250</v>
      </c>
      <c r="H39" s="1" t="n">
        <v>2.65</v>
      </c>
      <c r="I39" s="1" t="n">
        <v>0.99663</v>
      </c>
      <c r="J39" s="1" t="n">
        <v>0</v>
      </c>
      <c r="K39" s="1" t="n">
        <v>9566</v>
      </c>
      <c r="L39" s="1" t="n">
        <v>2632</v>
      </c>
      <c r="M39" s="1" t="s">
        <v>107</v>
      </c>
      <c r="N39" s="1" t="n">
        <v>61602</v>
      </c>
      <c r="O39" s="1" t="n">
        <v>35768</v>
      </c>
      <c r="P39" s="1" t="s">
        <v>108</v>
      </c>
      <c r="Q39" s="1" t="n">
        <v>2017</v>
      </c>
      <c r="R39" s="1" t="n">
        <v>10801</v>
      </c>
      <c r="S39" s="1" t="n">
        <v>1658</v>
      </c>
      <c r="AB39" s="8" t="s">
        <v>109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5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3" min="1" style="1" width="11.52"/>
    <col collapsed="false" customWidth="true" hidden="false" outlineLevel="0" max="5" min="4" style="1" width="12.75"/>
    <col collapsed="false" customWidth="false" hidden="false" outlineLevel="0" max="23" min="6" style="1" width="11.52"/>
    <col collapsed="false" customWidth="true" hidden="false" outlineLevel="0" max="25" min="24" style="1" width="12.4"/>
    <col collapsed="false" customWidth="false" hidden="false" outlineLevel="0" max="31" min="26" style="1" width="11.52"/>
    <col collapsed="false" customWidth="false" hidden="false" outlineLevel="0" max="1025" min="32" style="0" width="11.52"/>
  </cols>
  <sheetData>
    <row r="1" customFormat="false" ht="12.8" hidden="false" customHeight="false" outlineLevel="0" collapsed="false">
      <c r="A1" s="7" t="s">
        <v>139</v>
      </c>
      <c r="B1" s="3"/>
      <c r="C1" s="3"/>
      <c r="D1" s="3"/>
      <c r="E1" s="3"/>
      <c r="G1" s="3"/>
      <c r="H1" s="18" t="s">
        <v>140</v>
      </c>
      <c r="I1" s="3"/>
      <c r="J1" s="3"/>
      <c r="K1" s="3"/>
      <c r="P1" s="19" t="s">
        <v>141</v>
      </c>
      <c r="Z1" s="20" t="s">
        <v>142</v>
      </c>
    </row>
    <row r="2" customFormat="false" ht="23.85" hidden="false" customHeight="false" outlineLevel="0" collapsed="false">
      <c r="A2" s="3" t="s">
        <v>143</v>
      </c>
      <c r="B2" s="18" t="s">
        <v>144</v>
      </c>
      <c r="C2" s="18" t="s">
        <v>145</v>
      </c>
      <c r="D2" s="18" t="s">
        <v>146</v>
      </c>
      <c r="E2" s="18" t="s">
        <v>147</v>
      </c>
      <c r="F2" s="18" t="s">
        <v>148</v>
      </c>
      <c r="G2" s="18" t="s">
        <v>149</v>
      </c>
      <c r="H2" s="18" t="s">
        <v>150</v>
      </c>
      <c r="I2" s="18" t="s">
        <v>151</v>
      </c>
      <c r="J2" s="18" t="s">
        <v>152</v>
      </c>
      <c r="K2" s="18" t="s">
        <v>153</v>
      </c>
      <c r="L2" s="21" t="s">
        <v>154</v>
      </c>
      <c r="M2" s="21" t="s">
        <v>155</v>
      </c>
      <c r="N2" s="21" t="s">
        <v>156</v>
      </c>
      <c r="O2" s="21" t="s">
        <v>157</v>
      </c>
      <c r="P2" s="21" t="s">
        <v>158</v>
      </c>
      <c r="Q2" s="21" t="s">
        <v>159</v>
      </c>
      <c r="R2" s="21" t="s">
        <v>160</v>
      </c>
      <c r="S2" s="21" t="s">
        <v>161</v>
      </c>
      <c r="T2" s="21" t="s">
        <v>162</v>
      </c>
      <c r="U2" s="21" t="s">
        <v>163</v>
      </c>
      <c r="V2" s="22" t="s">
        <v>164</v>
      </c>
      <c r="W2" s="22" t="s">
        <v>165</v>
      </c>
      <c r="X2" s="22" t="s">
        <v>166</v>
      </c>
      <c r="Y2" s="22" t="s">
        <v>167</v>
      </c>
      <c r="Z2" s="22" t="s">
        <v>168</v>
      </c>
      <c r="AA2" s="22" t="s">
        <v>169</v>
      </c>
      <c r="AB2" s="22" t="s">
        <v>170</v>
      </c>
      <c r="AC2" s="22" t="s">
        <v>171</v>
      </c>
      <c r="AD2" s="22" t="s">
        <v>172</v>
      </c>
      <c r="AE2" s="22" t="s">
        <v>173</v>
      </c>
    </row>
    <row r="3" customFormat="false" ht="12.8" hidden="false" customHeight="false" outlineLevel="0" collapsed="false">
      <c r="A3" s="23" t="s">
        <v>36</v>
      </c>
      <c r="B3" s="24" t="n">
        <v>25.36</v>
      </c>
      <c r="C3" s="24" t="n">
        <v>83.66</v>
      </c>
      <c r="D3" s="24" t="n">
        <v>0</v>
      </c>
      <c r="E3" s="24" t="n">
        <v>5</v>
      </c>
      <c r="F3" s="23" t="n">
        <v>4.4</v>
      </c>
      <c r="G3" s="24" t="n">
        <v>4.6</v>
      </c>
      <c r="H3" s="24" t="n">
        <v>1.39</v>
      </c>
      <c r="I3" s="24" t="n">
        <v>2.05</v>
      </c>
      <c r="J3" s="0"/>
      <c r="K3" s="0"/>
      <c r="L3" s="1" t="n">
        <v>24.05</v>
      </c>
      <c r="M3" s="1" t="n">
        <v>82.09</v>
      </c>
      <c r="N3" s="1" t="n">
        <v>0</v>
      </c>
      <c r="O3" s="1" t="n">
        <v>5</v>
      </c>
      <c r="P3" s="24" t="n">
        <v>4.4</v>
      </c>
      <c r="Q3" s="24" t="n">
        <v>4.6</v>
      </c>
      <c r="R3" s="23" t="n">
        <v>1.33</v>
      </c>
      <c r="S3" s="23" t="n">
        <v>2.01</v>
      </c>
      <c r="T3" s="0"/>
      <c r="U3" s="0"/>
      <c r="V3" s="23" t="n">
        <v>25.36</v>
      </c>
      <c r="W3" s="23" t="n">
        <v>82.09</v>
      </c>
      <c r="X3" s="1" t="n">
        <v>0</v>
      </c>
      <c r="Y3" s="1" t="n">
        <v>5</v>
      </c>
      <c r="Z3" s="23" t="n">
        <v>4.4</v>
      </c>
      <c r="AA3" s="23" t="n">
        <v>4.6</v>
      </c>
      <c r="AB3" s="25" t="n">
        <v>1.39</v>
      </c>
      <c r="AC3" s="25" t="n">
        <v>2.02</v>
      </c>
      <c r="AD3" s="23"/>
      <c r="AE3" s="23"/>
    </row>
    <row r="4" customFormat="false" ht="12.8" hidden="false" customHeight="false" outlineLevel="0" collapsed="false">
      <c r="A4" s="23" t="s">
        <v>37</v>
      </c>
      <c r="B4" s="24" t="n">
        <v>25.3</v>
      </c>
      <c r="C4" s="24" t="n">
        <v>93.72</v>
      </c>
      <c r="D4" s="24" t="n">
        <v>0</v>
      </c>
      <c r="E4" s="24" t="n">
        <v>5</v>
      </c>
      <c r="F4" s="23" t="n">
        <v>4.4</v>
      </c>
      <c r="G4" s="24" t="n">
        <v>4.6</v>
      </c>
      <c r="H4" s="24" t="n">
        <v>1.41</v>
      </c>
      <c r="I4" s="24" t="n">
        <v>2.27</v>
      </c>
      <c r="J4" s="0"/>
      <c r="K4" s="0"/>
      <c r="L4" s="1" t="n">
        <v>30.63</v>
      </c>
      <c r="M4" s="1" t="n">
        <v>133.37</v>
      </c>
      <c r="N4" s="1" t="n">
        <v>0</v>
      </c>
      <c r="O4" s="1" t="n">
        <v>5</v>
      </c>
      <c r="P4" s="24" t="n">
        <v>4.4</v>
      </c>
      <c r="Q4" s="24" t="n">
        <v>4.6</v>
      </c>
      <c r="R4" s="23" t="n">
        <v>1.67</v>
      </c>
      <c r="S4" s="23" t="n">
        <v>3.13</v>
      </c>
      <c r="T4" s="0"/>
      <c r="U4" s="0"/>
      <c r="V4" s="23" t="n">
        <v>30.63</v>
      </c>
      <c r="W4" s="23" t="n">
        <v>93.72</v>
      </c>
      <c r="X4" s="1" t="n">
        <v>0</v>
      </c>
      <c r="Y4" s="1" t="n">
        <v>5</v>
      </c>
      <c r="Z4" s="23" t="n">
        <v>4.4</v>
      </c>
      <c r="AA4" s="23" t="n">
        <v>4.6</v>
      </c>
      <c r="AB4" s="25" t="n">
        <v>1.67</v>
      </c>
      <c r="AC4" s="25" t="n">
        <v>2.27</v>
      </c>
      <c r="AD4" s="23"/>
      <c r="AE4" s="23"/>
    </row>
    <row r="5" customFormat="false" ht="12.8" hidden="false" customHeight="false" outlineLevel="0" collapsed="false">
      <c r="A5" s="23" t="s">
        <v>38</v>
      </c>
      <c r="B5" s="24" t="n">
        <v>28.05</v>
      </c>
      <c r="C5" s="24" t="n">
        <v>92.55</v>
      </c>
      <c r="D5" s="24" t="n">
        <v>0</v>
      </c>
      <c r="E5" s="24" t="n">
        <v>5</v>
      </c>
      <c r="F5" s="23" t="n">
        <v>4.4</v>
      </c>
      <c r="G5" s="24" t="n">
        <v>4.6</v>
      </c>
      <c r="H5" s="24" t="n">
        <v>1.54</v>
      </c>
      <c r="I5" s="24" t="n">
        <v>2.24</v>
      </c>
      <c r="J5" s="0"/>
      <c r="K5" s="0"/>
      <c r="L5" s="1" t="n">
        <v>26.35</v>
      </c>
      <c r="M5" s="1" t="n">
        <v>89.05</v>
      </c>
      <c r="N5" s="1" t="n">
        <v>0</v>
      </c>
      <c r="O5" s="1" t="n">
        <v>5</v>
      </c>
      <c r="P5" s="24" t="n">
        <v>4.4</v>
      </c>
      <c r="Q5" s="24" t="n">
        <v>4.6</v>
      </c>
      <c r="R5" s="23" t="n">
        <v>1.46</v>
      </c>
      <c r="S5" s="23" t="n">
        <v>2.17</v>
      </c>
      <c r="T5" s="0"/>
      <c r="U5" s="0"/>
      <c r="V5" s="23" t="n">
        <v>28.05</v>
      </c>
      <c r="W5" s="23" t="n">
        <v>89.05</v>
      </c>
      <c r="X5" s="1" t="n">
        <v>0</v>
      </c>
      <c r="Y5" s="1" t="n">
        <v>5</v>
      </c>
      <c r="Z5" s="23" t="n">
        <v>4.4</v>
      </c>
      <c r="AA5" s="23" t="n">
        <v>4.6</v>
      </c>
      <c r="AB5" s="25" t="n">
        <v>1.54</v>
      </c>
      <c r="AC5" s="25" t="n">
        <v>2.17</v>
      </c>
      <c r="AD5" s="23"/>
      <c r="AE5" s="23"/>
    </row>
    <row r="6" customFormat="false" ht="12.8" hidden="false" customHeight="false" outlineLevel="0" collapsed="false">
      <c r="A6" s="23" t="s">
        <v>39</v>
      </c>
      <c r="B6" s="24" t="n">
        <v>24.17</v>
      </c>
      <c r="C6" s="24" t="n">
        <v>85.14</v>
      </c>
      <c r="D6" s="24" t="n">
        <v>0</v>
      </c>
      <c r="E6" s="24" t="n">
        <v>5</v>
      </c>
      <c r="F6" s="23" t="n">
        <v>4.4</v>
      </c>
      <c r="G6" s="24" t="n">
        <v>4.6</v>
      </c>
      <c r="H6" s="24" t="n">
        <v>1.35</v>
      </c>
      <c r="I6" s="24" t="n">
        <v>2.07</v>
      </c>
      <c r="J6" s="0"/>
      <c r="K6" s="0"/>
      <c r="L6" s="1" t="n">
        <v>22.18</v>
      </c>
      <c r="M6" s="1" t="n">
        <v>78.82</v>
      </c>
      <c r="N6" s="1" t="n">
        <v>0</v>
      </c>
      <c r="O6" s="1" t="n">
        <v>5</v>
      </c>
      <c r="P6" s="24" t="n">
        <v>4.4</v>
      </c>
      <c r="Q6" s="24" t="n">
        <v>4.6</v>
      </c>
      <c r="R6" s="23" t="n">
        <v>1.25</v>
      </c>
      <c r="S6" s="23" t="n">
        <v>1.93</v>
      </c>
      <c r="T6" s="0"/>
      <c r="U6" s="0"/>
      <c r="V6" s="23" t="n">
        <v>24.17</v>
      </c>
      <c r="W6" s="23" t="n">
        <v>78.82</v>
      </c>
      <c r="X6" s="1" t="n">
        <v>0</v>
      </c>
      <c r="Y6" s="1" t="n">
        <v>5</v>
      </c>
      <c r="Z6" s="23" t="n">
        <v>4.4</v>
      </c>
      <c r="AA6" s="23" t="n">
        <v>4.6</v>
      </c>
      <c r="AB6" s="25" t="n">
        <v>1.35</v>
      </c>
      <c r="AC6" s="25" t="n">
        <v>1.93</v>
      </c>
      <c r="AD6" s="23"/>
      <c r="AE6" s="23"/>
    </row>
    <row r="7" customFormat="false" ht="12.8" hidden="false" customHeight="false" outlineLevel="0" collapsed="false">
      <c r="A7" s="23" t="s">
        <v>40</v>
      </c>
      <c r="B7" s="24" t="n">
        <v>14.22</v>
      </c>
      <c r="C7" s="24" t="n">
        <v>58.12</v>
      </c>
      <c r="D7" s="24" t="n">
        <v>0</v>
      </c>
      <c r="E7" s="24" t="n">
        <v>5</v>
      </c>
      <c r="F7" s="23" t="n">
        <v>4.4</v>
      </c>
      <c r="G7" s="24" t="n">
        <v>4.6</v>
      </c>
      <c r="H7" s="24" t="n">
        <v>0.86</v>
      </c>
      <c r="I7" s="24" t="n">
        <v>1.46</v>
      </c>
      <c r="J7" s="0"/>
      <c r="K7" s="0"/>
      <c r="L7" s="1" t="n">
        <v>16.5</v>
      </c>
      <c r="M7" s="1" t="n">
        <v>64.76</v>
      </c>
      <c r="N7" s="1" t="n">
        <v>0</v>
      </c>
      <c r="O7" s="1" t="n">
        <v>5</v>
      </c>
      <c r="P7" s="24" t="n">
        <v>4.4</v>
      </c>
      <c r="Q7" s="24" t="n">
        <v>4.6</v>
      </c>
      <c r="R7" s="23" t="n">
        <v>0.97</v>
      </c>
      <c r="S7" s="23" t="n">
        <v>1.62</v>
      </c>
      <c r="T7" s="0"/>
      <c r="U7" s="0"/>
      <c r="V7" s="23" t="n">
        <v>16.5</v>
      </c>
      <c r="W7" s="23" t="n">
        <v>58.12</v>
      </c>
      <c r="X7" s="1" t="n">
        <v>0</v>
      </c>
      <c r="Y7" s="1" t="n">
        <v>5</v>
      </c>
      <c r="Z7" s="23" t="n">
        <v>4.4</v>
      </c>
      <c r="AA7" s="23" t="n">
        <v>4.6</v>
      </c>
      <c r="AB7" s="25" t="n">
        <v>0.97</v>
      </c>
      <c r="AC7" s="25" t="n">
        <v>1.46</v>
      </c>
      <c r="AD7" s="23"/>
      <c r="AE7" s="23"/>
    </row>
    <row r="8" customFormat="false" ht="12.8" hidden="false" customHeight="false" outlineLevel="0" collapsed="false">
      <c r="A8" s="23" t="s">
        <v>41</v>
      </c>
      <c r="B8" s="24" t="n">
        <v>30.6</v>
      </c>
      <c r="C8" s="24" t="n">
        <v>102.74</v>
      </c>
      <c r="D8" s="24" t="n">
        <v>0</v>
      </c>
      <c r="E8" s="24" t="n">
        <v>5</v>
      </c>
      <c r="F8" s="23" t="n">
        <v>4.4</v>
      </c>
      <c r="G8" s="24" t="n">
        <v>4.6</v>
      </c>
      <c r="H8" s="24" t="n">
        <v>1.66</v>
      </c>
      <c r="I8" s="24" t="n">
        <v>2.48</v>
      </c>
      <c r="J8" s="0"/>
      <c r="K8" s="0"/>
      <c r="L8" s="1" t="n">
        <v>25.23</v>
      </c>
      <c r="M8" s="1" t="n">
        <v>106.65</v>
      </c>
      <c r="N8" s="1" t="n">
        <v>0</v>
      </c>
      <c r="O8" s="1" t="n">
        <v>5</v>
      </c>
      <c r="P8" s="24" t="n">
        <v>4.4</v>
      </c>
      <c r="Q8" s="24" t="n">
        <v>4.6</v>
      </c>
      <c r="R8" s="23" t="n">
        <v>1.39</v>
      </c>
      <c r="S8" s="23" t="n">
        <v>2.57</v>
      </c>
      <c r="T8" s="0"/>
      <c r="U8" s="0"/>
      <c r="V8" s="23" t="n">
        <v>30.6</v>
      </c>
      <c r="W8" s="23" t="n">
        <v>102.74</v>
      </c>
      <c r="X8" s="1" t="n">
        <v>0</v>
      </c>
      <c r="Y8" s="1" t="n">
        <v>5</v>
      </c>
      <c r="Z8" s="23" t="n">
        <v>4.4</v>
      </c>
      <c r="AA8" s="23" t="n">
        <v>4.6</v>
      </c>
      <c r="AB8" s="25" t="n">
        <v>1.66</v>
      </c>
      <c r="AC8" s="25" t="n">
        <v>2.47</v>
      </c>
      <c r="AD8" s="23"/>
      <c r="AE8" s="23"/>
    </row>
    <row r="9" customFormat="false" ht="12.8" hidden="false" customHeight="false" outlineLevel="0" collapsed="false">
      <c r="A9" s="23" t="s">
        <v>42</v>
      </c>
      <c r="B9" s="24" t="n">
        <v>23.97</v>
      </c>
      <c r="C9" s="24" t="n">
        <v>83.88</v>
      </c>
      <c r="D9" s="24" t="n">
        <v>0</v>
      </c>
      <c r="E9" s="24" t="n">
        <v>5</v>
      </c>
      <c r="F9" s="23" t="n">
        <v>4.4</v>
      </c>
      <c r="G9" s="24" t="n">
        <v>4.6</v>
      </c>
      <c r="H9" s="24" t="n">
        <v>1.33</v>
      </c>
      <c r="I9" s="24" t="n">
        <v>2.05</v>
      </c>
      <c r="J9" s="0"/>
      <c r="K9" s="0"/>
      <c r="L9" s="1" t="n">
        <v>23.63</v>
      </c>
      <c r="M9" s="1" t="n">
        <v>81.92</v>
      </c>
      <c r="N9" s="1" t="n">
        <v>0</v>
      </c>
      <c r="O9" s="1" t="n">
        <v>5</v>
      </c>
      <c r="P9" s="24" t="n">
        <v>4.4</v>
      </c>
      <c r="Q9" s="24" t="n">
        <v>4.6</v>
      </c>
      <c r="R9" s="23" t="n">
        <v>1.31</v>
      </c>
      <c r="S9" s="23" t="n">
        <v>2.02</v>
      </c>
      <c r="T9" s="0"/>
      <c r="U9" s="0"/>
      <c r="V9" s="23" t="n">
        <v>23.97</v>
      </c>
      <c r="W9" s="23" t="n">
        <v>81.92</v>
      </c>
      <c r="X9" s="1" t="n">
        <v>0</v>
      </c>
      <c r="Y9" s="1" t="n">
        <v>5</v>
      </c>
      <c r="Z9" s="23" t="n">
        <v>4.4</v>
      </c>
      <c r="AA9" s="23" t="n">
        <v>4.6</v>
      </c>
      <c r="AB9" s="25" t="n">
        <v>1.33</v>
      </c>
      <c r="AC9" s="25" t="n">
        <v>2.02</v>
      </c>
      <c r="AD9" s="23"/>
      <c r="AE9" s="23"/>
    </row>
    <row r="10" customFormat="false" ht="12.8" hidden="false" customHeight="false" outlineLevel="0" collapsed="false">
      <c r="A10" s="23" t="s">
        <v>43</v>
      </c>
      <c r="B10" s="24" t="n">
        <v>37.32</v>
      </c>
      <c r="C10" s="24" t="n">
        <v>114.76</v>
      </c>
      <c r="D10" s="24" t="n">
        <v>0</v>
      </c>
      <c r="E10" s="24" t="n">
        <v>5</v>
      </c>
      <c r="F10" s="23" t="n">
        <v>4.4</v>
      </c>
      <c r="G10" s="24" t="n">
        <v>4.6</v>
      </c>
      <c r="H10" s="24" t="n">
        <v>1.99</v>
      </c>
      <c r="I10" s="24" t="n">
        <v>2.78</v>
      </c>
      <c r="J10" s="0"/>
      <c r="K10" s="0"/>
      <c r="L10" s="1" t="n">
        <v>30.57</v>
      </c>
      <c r="M10" s="1" t="n">
        <v>115.02</v>
      </c>
      <c r="N10" s="1" t="n">
        <v>0</v>
      </c>
      <c r="O10" s="1" t="n">
        <v>5</v>
      </c>
      <c r="P10" s="24" t="n">
        <v>4.4</v>
      </c>
      <c r="Q10" s="24" t="n">
        <v>4.6</v>
      </c>
      <c r="R10" s="23" t="n">
        <v>1.65</v>
      </c>
      <c r="S10" s="23" t="n">
        <v>2.79</v>
      </c>
      <c r="T10" s="0"/>
      <c r="U10" s="0"/>
      <c r="V10" s="23" t="n">
        <v>37.32</v>
      </c>
      <c r="W10" s="23" t="n">
        <v>114.76</v>
      </c>
      <c r="X10" s="1" t="n">
        <v>0</v>
      </c>
      <c r="Y10" s="1" t="n">
        <v>5</v>
      </c>
      <c r="Z10" s="23" t="n">
        <v>4.4</v>
      </c>
      <c r="AA10" s="23" t="n">
        <v>4.6</v>
      </c>
      <c r="AB10" s="25" t="n">
        <v>1.99</v>
      </c>
      <c r="AC10" s="25" t="n">
        <v>2.78</v>
      </c>
      <c r="AD10" s="23"/>
      <c r="AE10" s="23"/>
    </row>
    <row r="11" customFormat="false" ht="12.8" hidden="false" customHeight="false" outlineLevel="0" collapsed="false">
      <c r="A11" s="23" t="s">
        <v>44</v>
      </c>
      <c r="B11" s="24" t="n">
        <v>0</v>
      </c>
      <c r="C11" s="24" t="n">
        <v>10.28</v>
      </c>
      <c r="D11" s="24" t="n">
        <v>0</v>
      </c>
      <c r="E11" s="24" t="n">
        <v>5</v>
      </c>
      <c r="F11" s="23" t="n">
        <v>4.44</v>
      </c>
      <c r="G11" s="24" t="n">
        <v>4.6</v>
      </c>
      <c r="H11" s="24" t="n">
        <v>0</v>
      </c>
      <c r="I11" s="24" t="n">
        <v>0.34</v>
      </c>
      <c r="J11" s="0"/>
      <c r="K11" s="0"/>
      <c r="L11" s="1" t="n">
        <v>0</v>
      </c>
      <c r="M11" s="1" t="n">
        <v>10.39</v>
      </c>
      <c r="N11" s="1" t="n">
        <v>0</v>
      </c>
      <c r="O11" s="1" t="n">
        <v>5</v>
      </c>
      <c r="P11" s="24" t="n">
        <v>4.44</v>
      </c>
      <c r="Q11" s="24" t="n">
        <v>4.6</v>
      </c>
      <c r="R11" s="23" t="n">
        <v>0</v>
      </c>
      <c r="S11" s="23" t="n">
        <v>0.34</v>
      </c>
      <c r="T11" s="0"/>
      <c r="U11" s="0"/>
      <c r="V11" s="23" t="n">
        <v>0</v>
      </c>
      <c r="W11" s="23" t="n">
        <v>10.28</v>
      </c>
      <c r="X11" s="1" t="n">
        <v>0</v>
      </c>
      <c r="Y11" s="1" t="n">
        <v>5</v>
      </c>
      <c r="Z11" s="23" t="n">
        <v>4.44</v>
      </c>
      <c r="AA11" s="23" t="n">
        <v>4.6</v>
      </c>
      <c r="AB11" s="25" t="n">
        <v>0</v>
      </c>
      <c r="AC11" s="25" t="n">
        <v>0.34</v>
      </c>
      <c r="AD11" s="23"/>
      <c r="AE11" s="23"/>
    </row>
    <row r="12" customFormat="false" ht="12.8" hidden="false" customHeight="false" outlineLevel="0" collapsed="false">
      <c r="A12" s="23" t="s">
        <v>45</v>
      </c>
      <c r="B12" s="24" t="n">
        <v>25.17</v>
      </c>
      <c r="C12" s="24" t="n">
        <v>84.64</v>
      </c>
      <c r="D12" s="24" t="n">
        <v>0</v>
      </c>
      <c r="E12" s="24" t="n">
        <v>5</v>
      </c>
      <c r="F12" s="23" t="n">
        <v>4.4</v>
      </c>
      <c r="G12" s="24" t="n">
        <v>4.6</v>
      </c>
      <c r="H12" s="24" t="n">
        <v>1.42</v>
      </c>
      <c r="I12" s="24" t="n">
        <v>2.04</v>
      </c>
      <c r="J12" s="0"/>
      <c r="K12" s="0"/>
      <c r="L12" s="1" t="n">
        <v>22.89</v>
      </c>
      <c r="M12" s="1" t="n">
        <v>79.3</v>
      </c>
      <c r="N12" s="1" t="n">
        <v>0</v>
      </c>
      <c r="O12" s="1" t="n">
        <v>5</v>
      </c>
      <c r="P12" s="24" t="n">
        <v>4.4</v>
      </c>
      <c r="Q12" s="24" t="n">
        <v>4.6</v>
      </c>
      <c r="R12" s="23" t="n">
        <v>1.3</v>
      </c>
      <c r="S12" s="23" t="n">
        <v>1.93</v>
      </c>
      <c r="T12" s="0"/>
      <c r="U12" s="0"/>
      <c r="V12" s="23" t="n">
        <v>25.17</v>
      </c>
      <c r="W12" s="23" t="n">
        <v>79.3</v>
      </c>
      <c r="X12" s="1" t="n">
        <v>0</v>
      </c>
      <c r="Y12" s="1" t="n">
        <v>5</v>
      </c>
      <c r="Z12" s="23" t="n">
        <v>4.4</v>
      </c>
      <c r="AA12" s="23" t="n">
        <v>4.6</v>
      </c>
      <c r="AB12" s="25" t="n">
        <v>1.42</v>
      </c>
      <c r="AC12" s="25" t="n">
        <v>1.93</v>
      </c>
      <c r="AD12" s="23"/>
      <c r="AE12" s="23"/>
    </row>
    <row r="13" customFormat="false" ht="12.8" hidden="false" customHeight="false" outlineLevel="0" collapsed="false">
      <c r="A13" s="23" t="s">
        <v>46</v>
      </c>
      <c r="B13" s="24" t="n">
        <v>24.74</v>
      </c>
      <c r="C13" s="24" t="n">
        <v>87.94</v>
      </c>
      <c r="D13" s="24" t="n">
        <v>0</v>
      </c>
      <c r="E13" s="24" t="n">
        <v>5</v>
      </c>
      <c r="F13" s="23" t="n">
        <v>4.4</v>
      </c>
      <c r="G13" s="24" t="n">
        <v>4.6</v>
      </c>
      <c r="H13" s="24" t="n">
        <v>1.41</v>
      </c>
      <c r="I13" s="24" t="n">
        <v>2.12</v>
      </c>
      <c r="J13" s="0"/>
      <c r="K13" s="0"/>
      <c r="L13" s="1" t="n">
        <v>24.21</v>
      </c>
      <c r="M13" s="1" t="n">
        <v>87.18</v>
      </c>
      <c r="N13" s="1" t="n">
        <v>0</v>
      </c>
      <c r="O13" s="1" t="n">
        <v>5</v>
      </c>
      <c r="P13" s="24" t="n">
        <v>4.4</v>
      </c>
      <c r="Q13" s="24" t="n">
        <v>4.6</v>
      </c>
      <c r="R13" s="23" t="n">
        <v>1.38</v>
      </c>
      <c r="S13" s="23" t="n">
        <v>2.1</v>
      </c>
      <c r="T13" s="0"/>
      <c r="U13" s="0"/>
      <c r="V13" s="23" t="n">
        <v>24.74</v>
      </c>
      <c r="W13" s="23" t="n">
        <v>87.18</v>
      </c>
      <c r="X13" s="1" t="n">
        <v>0</v>
      </c>
      <c r="Y13" s="1" t="n">
        <v>5</v>
      </c>
      <c r="Z13" s="23" t="n">
        <v>4.4</v>
      </c>
      <c r="AA13" s="23" t="n">
        <v>4.6</v>
      </c>
      <c r="AB13" s="25" t="n">
        <v>1.41</v>
      </c>
      <c r="AC13" s="25" t="n">
        <v>2.1</v>
      </c>
      <c r="AD13" s="23"/>
      <c r="AE13" s="23"/>
    </row>
    <row r="14" customFormat="false" ht="12.8" hidden="false" customHeight="false" outlineLevel="0" collapsed="false">
      <c r="A14" s="23" t="s">
        <v>47</v>
      </c>
      <c r="B14" s="24" t="n">
        <v>7.63</v>
      </c>
      <c r="C14" s="24" t="n">
        <v>38.81</v>
      </c>
      <c r="D14" s="24" t="n">
        <v>0</v>
      </c>
      <c r="E14" s="24" t="n">
        <v>5</v>
      </c>
      <c r="F14" s="23" t="n">
        <v>4.4</v>
      </c>
      <c r="G14" s="24" t="n">
        <v>4.6</v>
      </c>
      <c r="H14" s="24" t="n">
        <v>0.57</v>
      </c>
      <c r="I14" s="24" t="n">
        <v>1</v>
      </c>
      <c r="J14" s="0"/>
      <c r="K14" s="0"/>
      <c r="L14" s="1" t="n">
        <v>7.4</v>
      </c>
      <c r="M14" s="1" t="n">
        <v>39.97</v>
      </c>
      <c r="N14" s="1" t="n">
        <v>0</v>
      </c>
      <c r="O14" s="1" t="n">
        <v>5</v>
      </c>
      <c r="P14" s="24" t="n">
        <v>4.4</v>
      </c>
      <c r="Q14" s="24" t="n">
        <v>4.6</v>
      </c>
      <c r="R14" s="23" t="n">
        <v>0.56</v>
      </c>
      <c r="S14" s="23" t="n">
        <v>1.02</v>
      </c>
      <c r="T14" s="0"/>
      <c r="U14" s="0"/>
      <c r="V14" s="23" t="n">
        <v>7.63</v>
      </c>
      <c r="W14" s="23" t="n">
        <v>38.81</v>
      </c>
      <c r="X14" s="1" t="n">
        <v>0</v>
      </c>
      <c r="Y14" s="1" t="n">
        <v>5</v>
      </c>
      <c r="Z14" s="23" t="n">
        <v>4.4</v>
      </c>
      <c r="AA14" s="23" t="n">
        <v>4.6</v>
      </c>
      <c r="AB14" s="25" t="n">
        <v>0.57</v>
      </c>
      <c r="AC14" s="25" t="n">
        <v>1</v>
      </c>
      <c r="AD14" s="23"/>
      <c r="AE14" s="23"/>
    </row>
    <row r="15" customFormat="false" ht="12.8" hidden="false" customHeight="false" outlineLevel="0" collapsed="false">
      <c r="A15" s="23" t="s">
        <v>48</v>
      </c>
      <c r="B15" s="24" t="n">
        <v>16.88</v>
      </c>
      <c r="C15" s="24" t="n">
        <v>61.13</v>
      </c>
      <c r="D15" s="24" t="n">
        <v>0</v>
      </c>
      <c r="E15" s="24" t="n">
        <v>5</v>
      </c>
      <c r="F15" s="23" t="n">
        <v>4.4</v>
      </c>
      <c r="G15" s="24" t="n">
        <v>4.6</v>
      </c>
      <c r="H15" s="24" t="n">
        <v>1.03</v>
      </c>
      <c r="I15" s="24" t="n">
        <v>1.52</v>
      </c>
      <c r="J15" s="0"/>
      <c r="K15" s="0"/>
      <c r="L15" s="1" t="n">
        <v>16.08</v>
      </c>
      <c r="M15" s="1" t="n">
        <v>62.74</v>
      </c>
      <c r="N15" s="1" t="n">
        <v>0</v>
      </c>
      <c r="O15" s="1" t="n">
        <v>5</v>
      </c>
      <c r="P15" s="24" t="n">
        <v>4.4</v>
      </c>
      <c r="Q15" s="24" t="n">
        <v>4.6</v>
      </c>
      <c r="R15" s="23" t="n">
        <v>0.99</v>
      </c>
      <c r="S15" s="23" t="n">
        <v>1.54</v>
      </c>
      <c r="T15" s="0"/>
      <c r="U15" s="0"/>
      <c r="V15" s="23" t="n">
        <v>16.88</v>
      </c>
      <c r="W15" s="23" t="n">
        <v>61.13</v>
      </c>
      <c r="X15" s="1" t="n">
        <v>0</v>
      </c>
      <c r="Y15" s="1" t="n">
        <v>5</v>
      </c>
      <c r="Z15" s="23" t="n">
        <v>4.4</v>
      </c>
      <c r="AA15" s="23" t="n">
        <v>4.6</v>
      </c>
      <c r="AB15" s="25" t="n">
        <v>1.03</v>
      </c>
      <c r="AC15" s="25" t="n">
        <v>1.52</v>
      </c>
      <c r="AD15" s="23"/>
      <c r="AE15" s="23"/>
    </row>
    <row r="16" customFormat="false" ht="12.8" hidden="false" customHeight="false" outlineLevel="0" collapsed="false">
      <c r="A16" s="23" t="s">
        <v>49</v>
      </c>
      <c r="B16" s="24" t="n">
        <v>30.68</v>
      </c>
      <c r="C16" s="24" t="n">
        <v>101.96</v>
      </c>
      <c r="D16" s="24" t="n">
        <v>0</v>
      </c>
      <c r="E16" s="24" t="n">
        <v>5</v>
      </c>
      <c r="F16" s="23" t="n">
        <v>4.4</v>
      </c>
      <c r="G16" s="24" t="n">
        <v>4.6</v>
      </c>
      <c r="H16" s="24" t="n">
        <v>1.72</v>
      </c>
      <c r="I16" s="24" t="n">
        <v>2.39</v>
      </c>
      <c r="J16" s="0"/>
      <c r="K16" s="0"/>
      <c r="L16" s="1" t="n">
        <v>29.89</v>
      </c>
      <c r="M16" s="1" t="n">
        <v>111.25</v>
      </c>
      <c r="N16" s="1" t="n">
        <v>0</v>
      </c>
      <c r="O16" s="1" t="n">
        <v>5</v>
      </c>
      <c r="P16" s="24" t="n">
        <v>4.4</v>
      </c>
      <c r="Q16" s="24" t="n">
        <v>4.6</v>
      </c>
      <c r="R16" s="23" t="n">
        <v>1.68</v>
      </c>
      <c r="S16" s="23" t="n">
        <v>2.58</v>
      </c>
      <c r="T16" s="0"/>
      <c r="U16" s="0"/>
      <c r="V16" s="23" t="n">
        <v>30.68</v>
      </c>
      <c r="W16" s="23" t="n">
        <v>101.96</v>
      </c>
      <c r="X16" s="1" t="n">
        <v>0</v>
      </c>
      <c r="Y16" s="1" t="n">
        <v>5</v>
      </c>
      <c r="Z16" s="23" t="n">
        <v>4.4</v>
      </c>
      <c r="AA16" s="23" t="n">
        <v>4.6</v>
      </c>
      <c r="AB16" s="25" t="n">
        <v>1.72</v>
      </c>
      <c r="AC16" s="25" t="n">
        <v>2.39</v>
      </c>
      <c r="AD16" s="23"/>
      <c r="AE16" s="23"/>
    </row>
    <row r="17" customFormat="false" ht="12.8" hidden="false" customHeight="false" outlineLevel="0" collapsed="false">
      <c r="A17" s="23" t="s">
        <v>50</v>
      </c>
      <c r="B17" s="24" t="n">
        <v>27.69</v>
      </c>
      <c r="C17" s="24" t="n">
        <v>98.22</v>
      </c>
      <c r="D17" s="24" t="n">
        <v>0</v>
      </c>
      <c r="E17" s="24" t="n">
        <v>5</v>
      </c>
      <c r="F17" s="23" t="n">
        <v>4.4</v>
      </c>
      <c r="G17" s="24" t="n">
        <v>4.6</v>
      </c>
      <c r="H17" s="24" t="n">
        <v>1.57</v>
      </c>
      <c r="I17" s="24" t="n">
        <v>2.32</v>
      </c>
      <c r="J17" s="0"/>
      <c r="K17" s="0"/>
      <c r="L17" s="1" t="n">
        <v>29.89</v>
      </c>
      <c r="M17" s="1" t="n">
        <v>147.67</v>
      </c>
      <c r="N17" s="1" t="n">
        <v>0</v>
      </c>
      <c r="O17" s="1" t="n">
        <v>5</v>
      </c>
      <c r="P17" s="24" t="n">
        <v>4.4</v>
      </c>
      <c r="Q17" s="24" t="n">
        <v>4.6</v>
      </c>
      <c r="R17" s="23" t="n">
        <v>1.68</v>
      </c>
      <c r="S17" s="23" t="n">
        <v>3.43</v>
      </c>
      <c r="T17" s="0"/>
      <c r="U17" s="0"/>
      <c r="V17" s="23" t="n">
        <v>29.89</v>
      </c>
      <c r="W17" s="23" t="n">
        <v>98.22</v>
      </c>
      <c r="X17" s="1" t="n">
        <v>0</v>
      </c>
      <c r="Y17" s="1" t="n">
        <v>5</v>
      </c>
      <c r="Z17" s="23" t="n">
        <v>4.4</v>
      </c>
      <c r="AA17" s="23" t="n">
        <v>4.6</v>
      </c>
      <c r="AB17" s="25" t="n">
        <v>1.68</v>
      </c>
      <c r="AC17" s="25" t="n">
        <v>2.32</v>
      </c>
      <c r="AD17" s="23"/>
      <c r="AE17" s="23"/>
    </row>
    <row r="18" customFormat="false" ht="12.8" hidden="false" customHeight="false" outlineLevel="0" collapsed="false">
      <c r="A18" s="23" t="s">
        <v>51</v>
      </c>
      <c r="B18" s="24" t="n">
        <v>21.87</v>
      </c>
      <c r="C18" s="24" t="n">
        <v>81.89</v>
      </c>
      <c r="D18" s="24" t="n">
        <v>0</v>
      </c>
      <c r="E18" s="24" t="n">
        <v>5</v>
      </c>
      <c r="F18" s="23" t="n">
        <v>4.4</v>
      </c>
      <c r="G18" s="24" t="n">
        <v>4.6</v>
      </c>
      <c r="H18" s="24" t="n">
        <v>1.28</v>
      </c>
      <c r="I18" s="24" t="n">
        <v>1.96</v>
      </c>
      <c r="J18" s="0"/>
      <c r="K18" s="0"/>
      <c r="L18" s="1" t="n">
        <v>23.9</v>
      </c>
      <c r="M18" s="1" t="n">
        <v>102.38</v>
      </c>
      <c r="N18" s="1" t="n">
        <v>0</v>
      </c>
      <c r="O18" s="1" t="n">
        <v>5</v>
      </c>
      <c r="P18" s="24" t="n">
        <v>4.4</v>
      </c>
      <c r="Q18" s="24" t="n">
        <v>4.6</v>
      </c>
      <c r="R18" s="23" t="n">
        <v>1.38</v>
      </c>
      <c r="S18" s="23" t="n">
        <v>2.41</v>
      </c>
      <c r="T18" s="0"/>
      <c r="U18" s="0"/>
      <c r="V18" s="23" t="n">
        <v>23.9</v>
      </c>
      <c r="W18" s="23" t="n">
        <v>81.89</v>
      </c>
      <c r="X18" s="1" t="n">
        <v>0</v>
      </c>
      <c r="Y18" s="1" t="n">
        <v>5</v>
      </c>
      <c r="Z18" s="23" t="n">
        <v>4.4</v>
      </c>
      <c r="AA18" s="23" t="n">
        <v>4.6</v>
      </c>
      <c r="AB18" s="25" t="n">
        <v>1.38</v>
      </c>
      <c r="AC18" s="25" t="n">
        <v>1.96</v>
      </c>
      <c r="AD18" s="23"/>
      <c r="AE18" s="23"/>
    </row>
    <row r="19" customFormat="false" ht="12.8" hidden="false" customHeight="false" outlineLevel="0" collapsed="false">
      <c r="A19" s="23" t="s">
        <v>52</v>
      </c>
      <c r="B19" s="24" t="n">
        <v>0</v>
      </c>
      <c r="C19" s="24" t="n">
        <v>21.43</v>
      </c>
      <c r="D19" s="24" t="n">
        <v>0</v>
      </c>
      <c r="E19" s="24" t="n">
        <v>5</v>
      </c>
      <c r="F19" s="23" t="n">
        <v>4.4</v>
      </c>
      <c r="G19" s="24" t="n">
        <v>4.6</v>
      </c>
      <c r="H19" s="24" t="n">
        <v>0.14</v>
      </c>
      <c r="I19" s="24" t="n">
        <v>0.59</v>
      </c>
      <c r="J19" s="0"/>
      <c r="K19" s="0"/>
      <c r="L19" s="1" t="s">
        <v>123</v>
      </c>
      <c r="M19" s="1" t="s">
        <v>123</v>
      </c>
      <c r="N19" s="1" t="s">
        <v>123</v>
      </c>
      <c r="O19" s="1" t="s">
        <v>123</v>
      </c>
      <c r="P19" s="24" t="s">
        <v>123</v>
      </c>
      <c r="Q19" s="24" t="s">
        <v>123</v>
      </c>
      <c r="R19" s="23" t="s">
        <v>123</v>
      </c>
      <c r="S19" s="23" t="s">
        <v>123</v>
      </c>
      <c r="T19" s="0"/>
      <c r="U19" s="0"/>
      <c r="V19" s="23" t="s">
        <v>123</v>
      </c>
      <c r="W19" s="23" t="s">
        <v>123</v>
      </c>
      <c r="X19" s="1" t="s">
        <v>123</v>
      </c>
      <c r="Y19" s="1" t="s">
        <v>123</v>
      </c>
      <c r="Z19" s="23" t="s">
        <v>123</v>
      </c>
      <c r="AA19" s="23" t="s">
        <v>123</v>
      </c>
      <c r="AB19" s="25" t="s">
        <v>123</v>
      </c>
      <c r="AC19" s="25" t="s">
        <v>123</v>
      </c>
      <c r="AD19" s="23"/>
      <c r="AE19" s="23"/>
    </row>
    <row r="20" customFormat="false" ht="12.8" hidden="false" customHeight="false" outlineLevel="0" collapsed="false">
      <c r="A20" s="23" t="s">
        <v>53</v>
      </c>
      <c r="B20" s="24" t="n">
        <v>2.26</v>
      </c>
      <c r="C20" s="24" t="n">
        <v>27.09</v>
      </c>
      <c r="D20" s="24" t="n">
        <v>0</v>
      </c>
      <c r="E20" s="24" t="n">
        <v>5</v>
      </c>
      <c r="F20" s="23" t="n">
        <v>4.4</v>
      </c>
      <c r="G20" s="24" t="n">
        <v>4.6</v>
      </c>
      <c r="H20" s="24" t="n">
        <v>0.26</v>
      </c>
      <c r="I20" s="24" t="n">
        <v>0.73</v>
      </c>
      <c r="J20" s="0"/>
      <c r="K20" s="0"/>
      <c r="L20" s="1" t="n">
        <v>2.71</v>
      </c>
      <c r="M20" s="1" t="n">
        <v>29.34</v>
      </c>
      <c r="N20" s="1" t="n">
        <v>0</v>
      </c>
      <c r="O20" s="1" t="n">
        <v>5</v>
      </c>
      <c r="P20" s="24" t="n">
        <v>4.4</v>
      </c>
      <c r="Q20" s="24" t="n">
        <v>4.6</v>
      </c>
      <c r="R20" s="23" t="n">
        <v>0.29</v>
      </c>
      <c r="S20" s="23" t="n">
        <v>0.78</v>
      </c>
      <c r="T20" s="0"/>
      <c r="U20" s="0"/>
      <c r="V20" s="23" t="n">
        <v>2.71</v>
      </c>
      <c r="W20" s="23" t="n">
        <v>27.09</v>
      </c>
      <c r="X20" s="1" t="n">
        <v>0</v>
      </c>
      <c r="Y20" s="1" t="n">
        <v>5</v>
      </c>
      <c r="Z20" s="23" t="n">
        <v>4.4</v>
      </c>
      <c r="AA20" s="23" t="n">
        <v>4.6</v>
      </c>
      <c r="AB20" s="25" t="n">
        <v>0.28</v>
      </c>
      <c r="AC20" s="25" t="n">
        <v>0.72</v>
      </c>
      <c r="AD20" s="23"/>
      <c r="AE20" s="23"/>
    </row>
    <row r="21" customFormat="false" ht="12.8" hidden="false" customHeight="false" outlineLevel="0" collapsed="false">
      <c r="A21" s="23" t="s">
        <v>54</v>
      </c>
      <c r="B21" s="24" t="n">
        <v>12.75</v>
      </c>
      <c r="C21" s="24" t="n">
        <v>50.81</v>
      </c>
      <c r="D21" s="24" t="n">
        <v>0</v>
      </c>
      <c r="E21" s="24" t="n">
        <v>5</v>
      </c>
      <c r="F21" s="23" t="n">
        <v>4.4</v>
      </c>
      <c r="G21" s="24" t="n">
        <v>4.6</v>
      </c>
      <c r="H21" s="24" t="n">
        <v>0.78</v>
      </c>
      <c r="I21" s="24" t="n">
        <v>1.29</v>
      </c>
      <c r="J21" s="0"/>
      <c r="K21" s="0"/>
      <c r="L21" s="1" t="n">
        <v>13.47</v>
      </c>
      <c r="M21" s="1" t="n">
        <v>54.54</v>
      </c>
      <c r="N21" s="1" t="n">
        <v>0</v>
      </c>
      <c r="O21" s="1" t="n">
        <v>5</v>
      </c>
      <c r="P21" s="24" t="n">
        <v>4.4</v>
      </c>
      <c r="Q21" s="24" t="n">
        <v>4.6</v>
      </c>
      <c r="R21" s="23" t="n">
        <v>0.81</v>
      </c>
      <c r="S21" s="23" t="n">
        <v>1.36</v>
      </c>
      <c r="T21" s="0"/>
      <c r="U21" s="0"/>
      <c r="V21" s="23" t="n">
        <v>13.47</v>
      </c>
      <c r="W21" s="23" t="n">
        <v>50.81</v>
      </c>
      <c r="X21" s="1" t="n">
        <v>0</v>
      </c>
      <c r="Y21" s="1" t="n">
        <v>5</v>
      </c>
      <c r="Z21" s="23" t="n">
        <v>4.4</v>
      </c>
      <c r="AA21" s="23" t="n">
        <v>4.6</v>
      </c>
      <c r="AB21" s="25" t="n">
        <v>0.82</v>
      </c>
      <c r="AC21" s="25" t="n">
        <v>1.29</v>
      </c>
      <c r="AD21" s="23"/>
      <c r="AE21" s="23"/>
    </row>
    <row r="22" customFormat="false" ht="12.8" hidden="false" customHeight="false" outlineLevel="0" collapsed="false">
      <c r="A22" s="23" t="s">
        <v>55</v>
      </c>
      <c r="B22" s="24" t="n">
        <v>31.69</v>
      </c>
      <c r="C22" s="24" t="n">
        <v>97.34</v>
      </c>
      <c r="D22" s="24" t="n">
        <v>0</v>
      </c>
      <c r="E22" s="24" t="n">
        <v>5</v>
      </c>
      <c r="F22" s="23" t="n">
        <v>4.4</v>
      </c>
      <c r="G22" s="24" t="n">
        <v>4.6</v>
      </c>
      <c r="H22" s="24" t="n">
        <v>1.7</v>
      </c>
      <c r="I22" s="24" t="n">
        <v>2.36</v>
      </c>
      <c r="J22" s="0"/>
      <c r="K22" s="0"/>
      <c r="L22" s="1" t="n">
        <v>34.28</v>
      </c>
      <c r="M22" s="1" t="n">
        <v>113.65</v>
      </c>
      <c r="N22" s="1" t="n">
        <v>0</v>
      </c>
      <c r="O22" s="1" t="n">
        <v>5</v>
      </c>
      <c r="P22" s="24" t="n">
        <v>4.4</v>
      </c>
      <c r="Q22" s="24" t="n">
        <v>4.6</v>
      </c>
      <c r="R22" s="23" t="n">
        <v>1.83</v>
      </c>
      <c r="S22" s="23" t="n">
        <v>2.75</v>
      </c>
      <c r="T22" s="0"/>
      <c r="U22" s="0"/>
      <c r="V22" s="23" t="n">
        <v>34.28</v>
      </c>
      <c r="W22" s="23" t="n">
        <v>55.74</v>
      </c>
      <c r="X22" s="1" t="n">
        <v>0</v>
      </c>
      <c r="Y22" s="1" t="n">
        <v>5</v>
      </c>
      <c r="Z22" s="23" t="n">
        <v>4.4</v>
      </c>
      <c r="AA22" s="23" t="n">
        <v>4.47</v>
      </c>
      <c r="AB22" s="25" t="n">
        <v>1.83</v>
      </c>
      <c r="AC22" s="25" t="n">
        <v>2.08</v>
      </c>
      <c r="AD22" s="23"/>
      <c r="AE22" s="23"/>
    </row>
    <row r="23" customFormat="false" ht="12.8" hidden="false" customHeight="false" outlineLevel="0" collapsed="false">
      <c r="A23" s="23" t="s">
        <v>56</v>
      </c>
      <c r="B23" s="24" t="n">
        <v>28.66</v>
      </c>
      <c r="C23" s="24" t="n">
        <v>92</v>
      </c>
      <c r="D23" s="24" t="n">
        <v>0</v>
      </c>
      <c r="E23" s="24" t="n">
        <v>5</v>
      </c>
      <c r="F23" s="23" t="n">
        <v>4.4</v>
      </c>
      <c r="G23" s="24" t="n">
        <v>4.6</v>
      </c>
      <c r="H23" s="24" t="n">
        <v>1.56</v>
      </c>
      <c r="I23" s="24" t="n">
        <v>2.26</v>
      </c>
      <c r="J23" s="0"/>
      <c r="K23" s="0"/>
      <c r="L23" s="1" t="n">
        <v>25.12</v>
      </c>
      <c r="M23" s="1" t="n">
        <v>90.07</v>
      </c>
      <c r="N23" s="1" t="n">
        <v>0</v>
      </c>
      <c r="O23" s="1" t="n">
        <v>5</v>
      </c>
      <c r="P23" s="24" t="n">
        <v>4.4</v>
      </c>
      <c r="Q23" s="24" t="n">
        <v>4.6</v>
      </c>
      <c r="R23" s="23" t="n">
        <v>1.38</v>
      </c>
      <c r="S23" s="23" t="n">
        <v>2.2</v>
      </c>
      <c r="T23" s="0"/>
      <c r="U23" s="0"/>
      <c r="V23" s="23" t="n">
        <v>28.66</v>
      </c>
      <c r="W23" s="23" t="n">
        <v>90.07</v>
      </c>
      <c r="X23" s="1" t="n">
        <v>0</v>
      </c>
      <c r="Y23" s="1" t="n">
        <v>5</v>
      </c>
      <c r="Z23" s="23" t="n">
        <v>4.4</v>
      </c>
      <c r="AA23" s="23" t="n">
        <v>4.6</v>
      </c>
      <c r="AB23" s="25" t="n">
        <v>1.56</v>
      </c>
      <c r="AC23" s="25" t="n">
        <v>2.2</v>
      </c>
      <c r="AD23" s="23"/>
      <c r="AE23" s="23"/>
    </row>
    <row r="24" customFormat="false" ht="12.8" hidden="false" customHeight="false" outlineLevel="0" collapsed="false">
      <c r="A24" s="23" t="s">
        <v>57</v>
      </c>
      <c r="B24" s="24" t="n">
        <v>22.14</v>
      </c>
      <c r="C24" s="24" t="n">
        <v>75.18</v>
      </c>
      <c r="D24" s="24" t="n">
        <v>0</v>
      </c>
      <c r="E24" s="24" t="n">
        <v>5</v>
      </c>
      <c r="F24" s="23" t="n">
        <v>4.4</v>
      </c>
      <c r="G24" s="24" t="n">
        <v>4.6</v>
      </c>
      <c r="H24" s="24" t="n">
        <v>1.28</v>
      </c>
      <c r="I24" s="24" t="n">
        <v>1.84</v>
      </c>
      <c r="J24" s="0"/>
      <c r="K24" s="0"/>
      <c r="L24" s="1" t="n">
        <v>26.27</v>
      </c>
      <c r="M24" s="1" t="n">
        <v>92.58</v>
      </c>
      <c r="N24" s="1" t="n">
        <v>0</v>
      </c>
      <c r="O24" s="1" t="n">
        <v>5</v>
      </c>
      <c r="P24" s="24" t="n">
        <v>4.4</v>
      </c>
      <c r="Q24" s="24" t="n">
        <v>4.6</v>
      </c>
      <c r="R24" s="23" t="n">
        <v>1.49</v>
      </c>
      <c r="S24" s="23" t="n">
        <v>2.22</v>
      </c>
      <c r="T24" s="0"/>
      <c r="U24" s="0"/>
      <c r="V24" s="23" t="s">
        <v>174</v>
      </c>
      <c r="W24" s="23" t="s">
        <v>174</v>
      </c>
      <c r="X24" s="1" t="s">
        <v>174</v>
      </c>
      <c r="Y24" s="1" t="s">
        <v>174</v>
      </c>
      <c r="Z24" s="23" t="s">
        <v>174</v>
      </c>
      <c r="AA24" s="23" t="s">
        <v>174</v>
      </c>
      <c r="AB24" s="25" t="s">
        <v>174</v>
      </c>
      <c r="AC24" s="25" t="s">
        <v>174</v>
      </c>
      <c r="AD24" s="23"/>
      <c r="AE24" s="23"/>
    </row>
    <row r="25" customFormat="false" ht="12.8" hidden="false" customHeight="false" outlineLevel="0" collapsed="false">
      <c r="A25" s="23" t="s">
        <v>58</v>
      </c>
      <c r="B25" s="24" t="n">
        <v>49.77</v>
      </c>
      <c r="C25" s="24" t="n">
        <v>10000</v>
      </c>
      <c r="D25" s="24" t="n">
        <v>0</v>
      </c>
      <c r="E25" s="24" t="n">
        <v>5</v>
      </c>
      <c r="F25" s="23" t="n">
        <v>4.4</v>
      </c>
      <c r="G25" s="24" t="n">
        <v>4.6</v>
      </c>
      <c r="H25" s="24" t="n">
        <v>2.63</v>
      </c>
      <c r="I25" s="24" t="n">
        <v>489.19</v>
      </c>
      <c r="J25" s="0"/>
      <c r="K25" s="0"/>
      <c r="L25" s="1" t="n">
        <v>31.81</v>
      </c>
      <c r="M25" s="1" t="n">
        <v>135.93</v>
      </c>
      <c r="N25" s="1" t="n">
        <v>0</v>
      </c>
      <c r="O25" s="1" t="n">
        <v>5</v>
      </c>
      <c r="P25" s="24" t="n">
        <v>4.4</v>
      </c>
      <c r="Q25" s="24" t="n">
        <v>4.6</v>
      </c>
      <c r="R25" s="23" t="n">
        <v>1.75</v>
      </c>
      <c r="S25" s="23" t="n">
        <v>3.15</v>
      </c>
      <c r="T25" s="0"/>
      <c r="U25" s="0"/>
      <c r="V25" s="23" t="s">
        <v>174</v>
      </c>
      <c r="W25" s="23" t="s">
        <v>174</v>
      </c>
      <c r="X25" s="1" t="s">
        <v>174</v>
      </c>
      <c r="Y25" s="1" t="s">
        <v>174</v>
      </c>
      <c r="Z25" s="23" t="s">
        <v>174</v>
      </c>
      <c r="AA25" s="23" t="s">
        <v>174</v>
      </c>
      <c r="AB25" s="25" t="s">
        <v>174</v>
      </c>
      <c r="AC25" s="25" t="s">
        <v>174</v>
      </c>
      <c r="AD25" s="23"/>
      <c r="AE25" s="23"/>
    </row>
    <row r="26" customFormat="false" ht="12.8" hidden="false" customHeight="false" outlineLevel="0" collapsed="false">
      <c r="A26" s="23" t="s">
        <v>59</v>
      </c>
      <c r="B26" s="24" t="n">
        <v>16.99</v>
      </c>
      <c r="C26" s="24" t="n">
        <v>63.69</v>
      </c>
      <c r="D26" s="24" t="n">
        <v>0</v>
      </c>
      <c r="E26" s="24" t="n">
        <v>5</v>
      </c>
      <c r="F26" s="23" t="n">
        <v>4.4</v>
      </c>
      <c r="G26" s="24" t="n">
        <v>4.6</v>
      </c>
      <c r="H26" s="24" t="n">
        <v>1</v>
      </c>
      <c r="I26" s="24" t="n">
        <v>1.57</v>
      </c>
      <c r="J26" s="0"/>
      <c r="K26" s="0"/>
      <c r="L26" s="1" t="n">
        <v>16.96</v>
      </c>
      <c r="M26" s="1" t="n">
        <v>74.55</v>
      </c>
      <c r="N26" s="1" t="n">
        <v>0</v>
      </c>
      <c r="O26" s="1" t="n">
        <v>5</v>
      </c>
      <c r="P26" s="24" t="n">
        <v>4.4</v>
      </c>
      <c r="Q26" s="24" t="n">
        <v>4.6</v>
      </c>
      <c r="R26" s="23" t="n">
        <v>1</v>
      </c>
      <c r="S26" s="23" t="n">
        <v>1.84</v>
      </c>
      <c r="T26" s="0"/>
      <c r="U26" s="0"/>
      <c r="V26" s="23" t="n">
        <v>16.99</v>
      </c>
      <c r="W26" s="23" t="n">
        <v>63.69</v>
      </c>
      <c r="X26" s="1" t="n">
        <v>0</v>
      </c>
      <c r="Y26" s="1" t="n">
        <v>5</v>
      </c>
      <c r="Z26" s="23" t="n">
        <v>4.4</v>
      </c>
      <c r="AA26" s="23" t="n">
        <v>4.6</v>
      </c>
      <c r="AB26" s="25" t="n">
        <v>1</v>
      </c>
      <c r="AC26" s="25" t="n">
        <v>1.57</v>
      </c>
      <c r="AD26" s="23"/>
      <c r="AE26" s="23"/>
    </row>
    <row r="27" customFormat="false" ht="12.8" hidden="false" customHeight="false" outlineLevel="0" collapsed="false">
      <c r="A27" s="23" t="s">
        <v>60</v>
      </c>
      <c r="B27" s="24" t="n">
        <v>26.68</v>
      </c>
      <c r="C27" s="24" t="n">
        <v>83.96</v>
      </c>
      <c r="D27" s="24" t="n">
        <v>0</v>
      </c>
      <c r="E27" s="24" t="n">
        <v>5</v>
      </c>
      <c r="F27" s="23" t="n">
        <v>4.4</v>
      </c>
      <c r="G27" s="24" t="n">
        <v>4.6</v>
      </c>
      <c r="H27" s="24" t="n">
        <v>1.46</v>
      </c>
      <c r="I27" s="24" t="n">
        <v>2.05</v>
      </c>
      <c r="J27" s="0"/>
      <c r="K27" s="0"/>
      <c r="L27" s="1" t="n">
        <v>26.01</v>
      </c>
      <c r="M27" s="1" t="n">
        <v>85.31</v>
      </c>
      <c r="N27" s="1" t="n">
        <v>0</v>
      </c>
      <c r="O27" s="1" t="n">
        <v>5</v>
      </c>
      <c r="P27" s="24" t="n">
        <v>4.4</v>
      </c>
      <c r="Q27" s="24" t="n">
        <v>4.6</v>
      </c>
      <c r="R27" s="23" t="n">
        <v>1.42</v>
      </c>
      <c r="S27" s="23" t="n">
        <v>2.1</v>
      </c>
      <c r="T27" s="0"/>
      <c r="U27" s="0"/>
      <c r="V27" s="23" t="n">
        <v>26.68</v>
      </c>
      <c r="W27" s="23" t="n">
        <v>83.96</v>
      </c>
      <c r="X27" s="1" t="n">
        <v>0</v>
      </c>
      <c r="Y27" s="1" t="n">
        <v>5</v>
      </c>
      <c r="Z27" s="23" t="n">
        <v>4.4</v>
      </c>
      <c r="AA27" s="23" t="n">
        <v>4.6</v>
      </c>
      <c r="AB27" s="25" t="n">
        <v>1.46</v>
      </c>
      <c r="AC27" s="25" t="n">
        <v>2.05</v>
      </c>
      <c r="AD27" s="23"/>
      <c r="AE27" s="23"/>
    </row>
    <row r="28" customFormat="false" ht="12.8" hidden="false" customHeight="false" outlineLevel="0" collapsed="false">
      <c r="A28" s="23" t="s">
        <v>61</v>
      </c>
      <c r="B28" s="24" t="n">
        <v>20.89</v>
      </c>
      <c r="C28" s="24" t="n">
        <v>70.42</v>
      </c>
      <c r="D28" s="24" t="n">
        <v>0</v>
      </c>
      <c r="E28" s="24" t="n">
        <v>5</v>
      </c>
      <c r="F28" s="23" t="n">
        <v>4.4</v>
      </c>
      <c r="G28" s="24" t="n">
        <v>4.6</v>
      </c>
      <c r="H28" s="24" t="n">
        <v>1.17</v>
      </c>
      <c r="I28" s="24" t="n">
        <v>1.74</v>
      </c>
      <c r="J28" s="0"/>
      <c r="K28" s="0"/>
      <c r="L28" s="1" t="n">
        <v>16.58</v>
      </c>
      <c r="M28" s="1" t="n">
        <v>62.51</v>
      </c>
      <c r="N28" s="1" t="n">
        <v>0</v>
      </c>
      <c r="O28" s="1" t="n">
        <v>5</v>
      </c>
      <c r="P28" s="24" t="n">
        <v>4.4</v>
      </c>
      <c r="Q28" s="24" t="n">
        <v>4.6</v>
      </c>
      <c r="R28" s="23" t="n">
        <v>0.96</v>
      </c>
      <c r="S28" s="23" t="n">
        <v>1.56</v>
      </c>
      <c r="T28" s="0"/>
      <c r="U28" s="0"/>
      <c r="V28" s="23" t="s">
        <v>174</v>
      </c>
      <c r="W28" s="23" t="s">
        <v>174</v>
      </c>
      <c r="X28" s="1" t="s">
        <v>174</v>
      </c>
      <c r="Y28" s="1" t="s">
        <v>174</v>
      </c>
      <c r="Z28" s="23" t="s">
        <v>174</v>
      </c>
      <c r="AA28" s="23" t="s">
        <v>174</v>
      </c>
      <c r="AB28" s="25" t="s">
        <v>174</v>
      </c>
      <c r="AC28" s="25" t="s">
        <v>174</v>
      </c>
      <c r="AD28" s="23"/>
      <c r="AE28" s="23"/>
    </row>
    <row r="29" customFormat="false" ht="12.8" hidden="false" customHeight="false" outlineLevel="0" collapsed="false">
      <c r="A29" s="23" t="s">
        <v>63</v>
      </c>
      <c r="B29" s="24" t="n">
        <v>19.19</v>
      </c>
      <c r="C29" s="24" t="n">
        <v>66.73</v>
      </c>
      <c r="D29" s="24" t="n">
        <v>0</v>
      </c>
      <c r="E29" s="24" t="n">
        <v>5</v>
      </c>
      <c r="F29" s="23" t="n">
        <v>4.4</v>
      </c>
      <c r="G29" s="24" t="n">
        <v>4.6</v>
      </c>
      <c r="H29" s="24" t="n">
        <v>1.09</v>
      </c>
      <c r="I29" s="24" t="n">
        <v>1.65</v>
      </c>
      <c r="J29" s="0"/>
      <c r="K29" s="0"/>
      <c r="L29" s="1" t="n">
        <v>23.12</v>
      </c>
      <c r="M29" s="1" t="n">
        <v>80.46</v>
      </c>
      <c r="N29" s="1" t="n">
        <v>0</v>
      </c>
      <c r="O29" s="1" t="n">
        <v>5</v>
      </c>
      <c r="P29" s="24" t="n">
        <v>4.4</v>
      </c>
      <c r="Q29" s="24" t="n">
        <v>4.6</v>
      </c>
      <c r="R29" s="23" t="n">
        <v>1.28</v>
      </c>
      <c r="S29" s="23" t="n">
        <v>1.98</v>
      </c>
      <c r="T29" s="0"/>
      <c r="U29" s="0"/>
      <c r="V29" s="23" t="s">
        <v>174</v>
      </c>
      <c r="W29" s="23" t="s">
        <v>174</v>
      </c>
      <c r="X29" s="1" t="s">
        <v>174</v>
      </c>
      <c r="Y29" s="1" t="s">
        <v>174</v>
      </c>
      <c r="Z29" s="23" t="s">
        <v>174</v>
      </c>
      <c r="AA29" s="23" t="s">
        <v>174</v>
      </c>
      <c r="AB29" s="25" t="s">
        <v>174</v>
      </c>
      <c r="AC29" s="25" t="s">
        <v>174</v>
      </c>
      <c r="AD29" s="23"/>
      <c r="AE29" s="23"/>
    </row>
    <row r="30" customFormat="false" ht="12.8" hidden="false" customHeight="false" outlineLevel="0" collapsed="false">
      <c r="A30" s="23" t="s">
        <v>64</v>
      </c>
      <c r="B30" s="24" t="n">
        <v>35.7</v>
      </c>
      <c r="C30" s="24" t="n">
        <v>109.91</v>
      </c>
      <c r="D30" s="24" t="n">
        <v>0</v>
      </c>
      <c r="E30" s="24" t="n">
        <v>5</v>
      </c>
      <c r="F30" s="23" t="n">
        <v>4.4</v>
      </c>
      <c r="G30" s="24" t="n">
        <v>4.6</v>
      </c>
      <c r="H30" s="24" t="n">
        <v>1.9</v>
      </c>
      <c r="I30" s="24" t="n">
        <v>2.66</v>
      </c>
      <c r="J30" s="0"/>
      <c r="K30" s="0"/>
      <c r="L30" s="1" t="n">
        <v>35.98</v>
      </c>
      <c r="M30" s="1" t="n">
        <v>116.4</v>
      </c>
      <c r="N30" s="1" t="n">
        <v>0</v>
      </c>
      <c r="O30" s="1" t="n">
        <v>5</v>
      </c>
      <c r="P30" s="24" t="n">
        <v>4.4</v>
      </c>
      <c r="Q30" s="24" t="n">
        <v>4.6</v>
      </c>
      <c r="R30" s="23" t="n">
        <v>1.91</v>
      </c>
      <c r="S30" s="23" t="n">
        <v>2.82</v>
      </c>
      <c r="T30" s="0"/>
      <c r="U30" s="0"/>
      <c r="V30" s="23" t="n">
        <v>35.98</v>
      </c>
      <c r="W30" s="23" t="n">
        <v>109.91</v>
      </c>
      <c r="X30" s="1" t="n">
        <v>0</v>
      </c>
      <c r="Y30" s="1" t="n">
        <v>5</v>
      </c>
      <c r="Z30" s="23" t="n">
        <v>4.4</v>
      </c>
      <c r="AA30" s="23" t="n">
        <v>4.6</v>
      </c>
      <c r="AB30" s="25" t="n">
        <v>1.91</v>
      </c>
      <c r="AC30" s="25" t="n">
        <v>2.66</v>
      </c>
      <c r="AD30" s="23"/>
      <c r="AE30" s="23"/>
    </row>
    <row r="31" customFormat="false" ht="12.8" hidden="false" customHeight="false" outlineLevel="0" collapsed="false">
      <c r="A31" s="23" t="s">
        <v>67</v>
      </c>
      <c r="B31" s="24" t="n">
        <v>25.2</v>
      </c>
      <c r="C31" s="24" t="n">
        <v>80.66</v>
      </c>
      <c r="D31" s="24" t="n">
        <v>0</v>
      </c>
      <c r="E31" s="24" t="n">
        <v>5</v>
      </c>
      <c r="F31" s="23" t="n">
        <v>4.4</v>
      </c>
      <c r="G31" s="24" t="n">
        <v>4.6</v>
      </c>
      <c r="H31" s="24" t="n">
        <v>1.38</v>
      </c>
      <c r="I31" s="24" t="n">
        <v>1.99</v>
      </c>
      <c r="J31" s="0"/>
      <c r="K31" s="0"/>
      <c r="L31" s="1" t="n">
        <v>25.5</v>
      </c>
      <c r="M31" s="1" t="n">
        <v>85.46</v>
      </c>
      <c r="N31" s="1" t="n">
        <v>0</v>
      </c>
      <c r="O31" s="1" t="n">
        <v>5</v>
      </c>
      <c r="P31" s="24" t="n">
        <v>4.4</v>
      </c>
      <c r="Q31" s="24" t="n">
        <v>4.6</v>
      </c>
      <c r="R31" s="23" t="n">
        <v>1.39</v>
      </c>
      <c r="S31" s="23" t="n">
        <v>2.11</v>
      </c>
      <c r="T31" s="0"/>
      <c r="U31" s="0"/>
      <c r="V31" s="23" t="n">
        <v>25.5</v>
      </c>
      <c r="W31" s="23" t="n">
        <v>80.66</v>
      </c>
      <c r="X31" s="1" t="n">
        <v>0</v>
      </c>
      <c r="Y31" s="1" t="n">
        <v>5</v>
      </c>
      <c r="Z31" s="23" t="n">
        <v>4.4</v>
      </c>
      <c r="AA31" s="23" t="n">
        <v>4.6</v>
      </c>
      <c r="AB31" s="25" t="n">
        <v>1.39</v>
      </c>
      <c r="AC31" s="25" t="n">
        <v>1.99</v>
      </c>
      <c r="AD31" s="23"/>
      <c r="AE31" s="23"/>
    </row>
    <row r="32" customFormat="false" ht="12.8" hidden="false" customHeight="false" outlineLevel="0" collapsed="false">
      <c r="A32" s="23" t="s">
        <v>69</v>
      </c>
      <c r="B32" s="24" t="n">
        <v>40.76</v>
      </c>
      <c r="C32" s="24" t="n">
        <v>124.75</v>
      </c>
      <c r="D32" s="24" t="n">
        <v>0</v>
      </c>
      <c r="E32" s="24" t="n">
        <v>5</v>
      </c>
      <c r="F32" s="23" t="n">
        <v>4.4</v>
      </c>
      <c r="G32" s="24" t="n">
        <v>4.6</v>
      </c>
      <c r="H32" s="24" t="n">
        <v>2.14</v>
      </c>
      <c r="I32" s="24" t="n">
        <v>3.01</v>
      </c>
      <c r="J32" s="0"/>
      <c r="K32" s="0"/>
      <c r="L32" s="1" t="n">
        <v>34.03</v>
      </c>
      <c r="M32" s="1" t="n">
        <v>108.31</v>
      </c>
      <c r="N32" s="1" t="n">
        <v>0</v>
      </c>
      <c r="O32" s="1" t="n">
        <v>5</v>
      </c>
      <c r="P32" s="24" t="n">
        <v>4.4</v>
      </c>
      <c r="Q32" s="24" t="n">
        <v>4.6</v>
      </c>
      <c r="R32" s="23" t="n">
        <v>1.81</v>
      </c>
      <c r="S32" s="23" t="n">
        <v>2.63</v>
      </c>
      <c r="T32" s="0"/>
      <c r="U32" s="0"/>
      <c r="V32" s="23" t="s">
        <v>174</v>
      </c>
      <c r="W32" s="23" t="s">
        <v>174</v>
      </c>
      <c r="X32" s="1" t="s">
        <v>174</v>
      </c>
      <c r="Y32" s="1" t="s">
        <v>174</v>
      </c>
      <c r="Z32" s="23" t="s">
        <v>174</v>
      </c>
      <c r="AA32" s="23" t="s">
        <v>174</v>
      </c>
      <c r="AB32" s="25" t="s">
        <v>174</v>
      </c>
      <c r="AC32" s="25" t="s">
        <v>174</v>
      </c>
      <c r="AD32" s="23"/>
      <c r="AE32" s="23"/>
    </row>
    <row r="33" customFormat="false" ht="12.8" hidden="false" customHeight="false" outlineLevel="0" collapsed="false">
      <c r="A33" s="23" t="s">
        <v>70</v>
      </c>
      <c r="B33" s="24" t="n">
        <v>27.86</v>
      </c>
      <c r="C33" s="24" t="n">
        <v>92.38</v>
      </c>
      <c r="D33" s="24" t="n">
        <v>0</v>
      </c>
      <c r="E33" s="24" t="n">
        <v>5</v>
      </c>
      <c r="F33" s="23" t="n">
        <v>4.4</v>
      </c>
      <c r="G33" s="24" t="n">
        <v>4.6</v>
      </c>
      <c r="H33" s="24" t="n">
        <v>1.57</v>
      </c>
      <c r="I33" s="24" t="n">
        <v>2.22</v>
      </c>
      <c r="J33" s="0"/>
      <c r="K33" s="0"/>
      <c r="L33" s="1" t="n">
        <v>29.66</v>
      </c>
      <c r="M33" s="1" t="n">
        <v>105.54</v>
      </c>
      <c r="N33" s="1" t="n">
        <v>0</v>
      </c>
      <c r="O33" s="1" t="n">
        <v>5</v>
      </c>
      <c r="P33" s="24" t="n">
        <v>4.4</v>
      </c>
      <c r="Q33" s="24" t="n">
        <v>4.6</v>
      </c>
      <c r="R33" s="23" t="n">
        <v>1.66</v>
      </c>
      <c r="S33" s="23" t="n">
        <v>2.48</v>
      </c>
      <c r="T33" s="0"/>
      <c r="U33" s="0"/>
      <c r="V33" s="23" t="n">
        <v>29.66</v>
      </c>
      <c r="W33" s="23" t="n">
        <v>92.38</v>
      </c>
      <c r="X33" s="1" t="n">
        <v>0</v>
      </c>
      <c r="Y33" s="1" t="n">
        <v>5</v>
      </c>
      <c r="Z33" s="23" t="n">
        <v>4.4</v>
      </c>
      <c r="AA33" s="23" t="n">
        <v>4.6</v>
      </c>
      <c r="AB33" s="25" t="n">
        <v>1.66</v>
      </c>
      <c r="AC33" s="25" t="n">
        <v>2.22</v>
      </c>
      <c r="AD33" s="23"/>
      <c r="AE33" s="23"/>
    </row>
    <row r="34" customFormat="false" ht="12.8" hidden="false" customHeight="false" outlineLevel="0" collapsed="false">
      <c r="A34" s="23" t="s">
        <v>71</v>
      </c>
      <c r="B34" s="24" t="n">
        <v>8.07</v>
      </c>
      <c r="C34" s="24" t="n">
        <v>40.28</v>
      </c>
      <c r="D34" s="24" t="n">
        <v>0</v>
      </c>
      <c r="E34" s="24" t="n">
        <v>5</v>
      </c>
      <c r="F34" s="23" t="n">
        <v>4.4</v>
      </c>
      <c r="G34" s="24" t="n">
        <v>4.6</v>
      </c>
      <c r="H34" s="24" t="n">
        <v>0.59</v>
      </c>
      <c r="I34" s="24" t="n">
        <v>1.04</v>
      </c>
      <c r="J34" s="0"/>
      <c r="K34" s="0"/>
      <c r="L34" s="1" t="n">
        <v>9.09</v>
      </c>
      <c r="M34" s="1" t="n">
        <v>45.14</v>
      </c>
      <c r="N34" s="1" t="n">
        <v>0</v>
      </c>
      <c r="O34" s="1" t="n">
        <v>5</v>
      </c>
      <c r="P34" s="24" t="n">
        <v>4.4</v>
      </c>
      <c r="Q34" s="24" t="n">
        <v>4.6</v>
      </c>
      <c r="R34" s="23" t="n">
        <v>0.64</v>
      </c>
      <c r="S34" s="23" t="n">
        <v>1.14</v>
      </c>
      <c r="T34" s="0"/>
      <c r="U34" s="0"/>
      <c r="V34" s="23" t="n">
        <v>9.09</v>
      </c>
      <c r="W34" s="23" t="n">
        <v>40.28</v>
      </c>
      <c r="X34" s="1" t="n">
        <v>0</v>
      </c>
      <c r="Y34" s="1" t="n">
        <v>5</v>
      </c>
      <c r="Z34" s="23" t="n">
        <v>4.4</v>
      </c>
      <c r="AA34" s="23" t="n">
        <v>4.6</v>
      </c>
      <c r="AB34" s="25" t="n">
        <v>0.64</v>
      </c>
      <c r="AC34" s="25" t="n">
        <v>1.04</v>
      </c>
      <c r="AD34" s="23"/>
      <c r="AE34" s="23"/>
    </row>
    <row r="35" customFormat="false" ht="12.8" hidden="false" customHeight="false" outlineLevel="0" collapsed="false">
      <c r="A35" s="23"/>
      <c r="B35" s="24"/>
      <c r="C35" s="24"/>
      <c r="D35" s="24"/>
      <c r="E35" s="24"/>
      <c r="F35" s="23"/>
      <c r="G35" s="24"/>
      <c r="H35" s="24"/>
      <c r="I35" s="24"/>
      <c r="J35" s="24"/>
      <c r="K35" s="24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customFormat="false" ht="12.8" hidden="false" customHeight="false" outlineLevel="0" collapsed="false">
      <c r="A36" s="7" t="s">
        <v>175</v>
      </c>
      <c r="B36" s="3"/>
      <c r="C36" s="3"/>
      <c r="D36" s="3"/>
      <c r="E36" s="3"/>
      <c r="G36" s="3"/>
      <c r="H36" s="18" t="s">
        <v>140</v>
      </c>
      <c r="I36" s="3"/>
      <c r="J36" s="3"/>
      <c r="K36" s="3"/>
      <c r="P36" s="19" t="s">
        <v>141</v>
      </c>
      <c r="Z36" s="20" t="s">
        <v>142</v>
      </c>
    </row>
    <row r="37" customFormat="false" ht="23.85" hidden="false" customHeight="false" outlineLevel="0" collapsed="false">
      <c r="A37" s="3" t="s">
        <v>143</v>
      </c>
      <c r="B37" s="18" t="s">
        <v>176</v>
      </c>
      <c r="C37" s="18" t="s">
        <v>177</v>
      </c>
      <c r="D37" s="18" t="s">
        <v>146</v>
      </c>
      <c r="E37" s="18" t="s">
        <v>147</v>
      </c>
      <c r="F37" s="18" t="s">
        <v>148</v>
      </c>
      <c r="G37" s="18" t="s">
        <v>149</v>
      </c>
      <c r="H37" s="18" t="s">
        <v>150</v>
      </c>
      <c r="I37" s="18" t="s">
        <v>151</v>
      </c>
      <c r="J37" s="18" t="s">
        <v>152</v>
      </c>
      <c r="K37" s="18" t="s">
        <v>153</v>
      </c>
      <c r="L37" s="21" t="s">
        <v>178</v>
      </c>
      <c r="M37" s="21" t="s">
        <v>179</v>
      </c>
      <c r="N37" s="21" t="s">
        <v>156</v>
      </c>
      <c r="O37" s="21" t="s">
        <v>157</v>
      </c>
      <c r="P37" s="21" t="s">
        <v>158</v>
      </c>
      <c r="Q37" s="21" t="s">
        <v>159</v>
      </c>
      <c r="R37" s="21" t="s">
        <v>160</v>
      </c>
      <c r="S37" s="21" t="s">
        <v>161</v>
      </c>
      <c r="T37" s="21" t="s">
        <v>162</v>
      </c>
      <c r="U37" s="21" t="s">
        <v>163</v>
      </c>
      <c r="V37" s="22" t="s">
        <v>180</v>
      </c>
      <c r="W37" s="22" t="s">
        <v>181</v>
      </c>
      <c r="X37" s="22" t="s">
        <v>166</v>
      </c>
      <c r="Y37" s="22" t="s">
        <v>167</v>
      </c>
      <c r="Z37" s="22" t="s">
        <v>168</v>
      </c>
      <c r="AA37" s="22" t="s">
        <v>149</v>
      </c>
      <c r="AB37" s="22" t="s">
        <v>170</v>
      </c>
      <c r="AC37" s="22" t="s">
        <v>171</v>
      </c>
      <c r="AD37" s="22" t="s">
        <v>172</v>
      </c>
      <c r="AE37" s="22" t="s">
        <v>173</v>
      </c>
    </row>
    <row r="38" customFormat="false" ht="12.8" hidden="false" customHeight="false" outlineLevel="0" collapsed="false">
      <c r="A38" s="23" t="s">
        <v>36</v>
      </c>
      <c r="B38" s="24" t="n">
        <v>15.74</v>
      </c>
      <c r="C38" s="24" t="n">
        <v>118.95</v>
      </c>
      <c r="D38" s="24" t="n">
        <v>0</v>
      </c>
      <c r="E38" s="24" t="n">
        <v>5</v>
      </c>
      <c r="F38" s="23" t="n">
        <v>4.4</v>
      </c>
      <c r="G38" s="24" t="n">
        <v>4.6</v>
      </c>
      <c r="H38" s="24" t="n">
        <v>1.4</v>
      </c>
      <c r="I38" s="24" t="n">
        <v>4.4</v>
      </c>
      <c r="J38" s="0"/>
      <c r="K38" s="0"/>
      <c r="L38" s="1" t="n">
        <v>14.96</v>
      </c>
      <c r="M38" s="1" t="n">
        <v>115.85</v>
      </c>
      <c r="N38" s="1" t="n">
        <v>0</v>
      </c>
      <c r="O38" s="1" t="n">
        <v>5</v>
      </c>
      <c r="P38" s="24" t="n">
        <v>4.4</v>
      </c>
      <c r="Q38" s="24" t="n">
        <v>4.6</v>
      </c>
      <c r="R38" s="23" t="n">
        <v>1.33</v>
      </c>
      <c r="S38" s="23" t="n">
        <v>4.27</v>
      </c>
      <c r="T38" s="0"/>
      <c r="U38" s="0"/>
      <c r="V38" s="23" t="n">
        <v>16.58</v>
      </c>
      <c r="W38" s="23" t="n">
        <v>115.85</v>
      </c>
      <c r="X38" s="1" t="n">
        <v>0</v>
      </c>
      <c r="Y38" s="1" t="n">
        <v>5</v>
      </c>
      <c r="Z38" s="23" t="n">
        <v>4.4</v>
      </c>
      <c r="AA38" s="23" t="n">
        <v>4.6</v>
      </c>
      <c r="AB38" s="25" t="n">
        <v>1.4</v>
      </c>
      <c r="AC38" s="25" t="n">
        <v>4.27</v>
      </c>
      <c r="AD38" s="23"/>
      <c r="AE38" s="23"/>
    </row>
    <row r="39" customFormat="false" ht="12.8" hidden="false" customHeight="false" outlineLevel="0" collapsed="false">
      <c r="A39" s="23" t="s">
        <v>37</v>
      </c>
      <c r="B39" s="24" t="n">
        <v>17.45</v>
      </c>
      <c r="C39" s="24" t="n">
        <v>139</v>
      </c>
      <c r="D39" s="24" t="n">
        <v>0</v>
      </c>
      <c r="E39" s="24" t="n">
        <v>5</v>
      </c>
      <c r="F39" s="23" t="n">
        <v>4.4</v>
      </c>
      <c r="G39" s="24" t="n">
        <v>4.6</v>
      </c>
      <c r="H39" s="24" t="n">
        <v>1.41</v>
      </c>
      <c r="I39" s="24" t="n">
        <v>5.18</v>
      </c>
      <c r="J39" s="0"/>
      <c r="K39" s="0"/>
      <c r="L39" s="1" t="n">
        <v>21.61</v>
      </c>
      <c r="M39" s="1" t="n">
        <v>207.4</v>
      </c>
      <c r="N39" s="1" t="n">
        <v>0</v>
      </c>
      <c r="O39" s="1" t="n">
        <v>5</v>
      </c>
      <c r="P39" s="24" t="n">
        <v>4.4</v>
      </c>
      <c r="Q39" s="24" t="n">
        <v>4.6</v>
      </c>
      <c r="R39" s="23" t="n">
        <v>1.67</v>
      </c>
      <c r="S39" s="23" t="n">
        <v>7.7</v>
      </c>
      <c r="T39" s="0"/>
      <c r="U39" s="0"/>
      <c r="V39" s="23" t="n">
        <v>21.6</v>
      </c>
      <c r="W39" s="23" t="n">
        <v>139</v>
      </c>
      <c r="X39" s="1" t="n">
        <v>0</v>
      </c>
      <c r="Y39" s="1" t="n">
        <v>5</v>
      </c>
      <c r="Z39" s="23" t="n">
        <v>4.4</v>
      </c>
      <c r="AA39" s="23" t="n">
        <v>4.6</v>
      </c>
      <c r="AB39" s="25" t="n">
        <v>1.69</v>
      </c>
      <c r="AC39" s="25" t="n">
        <v>5.19</v>
      </c>
      <c r="AD39" s="23"/>
      <c r="AE39" s="23"/>
    </row>
    <row r="40" customFormat="false" ht="12.8" hidden="false" customHeight="false" outlineLevel="0" collapsed="false">
      <c r="A40" s="23" t="s">
        <v>38</v>
      </c>
      <c r="B40" s="24" t="n">
        <v>18.3</v>
      </c>
      <c r="C40" s="24" t="n">
        <v>136.66</v>
      </c>
      <c r="D40" s="24" t="n">
        <v>0</v>
      </c>
      <c r="E40" s="24" t="n">
        <v>5</v>
      </c>
      <c r="F40" s="23" t="n">
        <v>4.4</v>
      </c>
      <c r="G40" s="24" t="n">
        <v>4.6</v>
      </c>
      <c r="H40" s="24" t="n">
        <v>1.54</v>
      </c>
      <c r="I40" s="24" t="n">
        <v>5.09</v>
      </c>
      <c r="J40" s="0"/>
      <c r="K40" s="0"/>
      <c r="L40" s="1" t="n">
        <v>17.19</v>
      </c>
      <c r="M40" s="1" t="n">
        <v>129.39</v>
      </c>
      <c r="N40" s="1" t="n">
        <v>0</v>
      </c>
      <c r="O40" s="1" t="n">
        <v>5</v>
      </c>
      <c r="P40" s="24" t="n">
        <v>4.4</v>
      </c>
      <c r="Q40" s="24" t="n">
        <v>4.6</v>
      </c>
      <c r="R40" s="23" t="n">
        <v>1.46</v>
      </c>
      <c r="S40" s="23" t="n">
        <v>4.79</v>
      </c>
      <c r="T40" s="0"/>
      <c r="U40" s="0"/>
      <c r="V40" s="23" t="n">
        <v>18.27</v>
      </c>
      <c r="W40" s="23" t="n">
        <v>129.39</v>
      </c>
      <c r="X40" s="1" t="n">
        <v>0</v>
      </c>
      <c r="Y40" s="1" t="n">
        <v>5</v>
      </c>
      <c r="Z40" s="23" t="n">
        <v>4.4</v>
      </c>
      <c r="AA40" s="23" t="n">
        <v>4.6</v>
      </c>
      <c r="AB40" s="25" t="n">
        <v>1.55</v>
      </c>
      <c r="AC40" s="25" t="n">
        <v>4.81</v>
      </c>
      <c r="AD40" s="23"/>
      <c r="AE40" s="23"/>
    </row>
    <row r="41" customFormat="false" ht="12.8" hidden="false" customHeight="false" outlineLevel="0" collapsed="false">
      <c r="A41" s="23" t="s">
        <v>39</v>
      </c>
      <c r="B41" s="24" t="n">
        <v>15.88</v>
      </c>
      <c r="C41" s="24" t="n">
        <v>121.91</v>
      </c>
      <c r="D41" s="24" t="n">
        <v>0</v>
      </c>
      <c r="E41" s="24" t="n">
        <v>5</v>
      </c>
      <c r="F41" s="23" t="n">
        <v>4.4</v>
      </c>
      <c r="G41" s="24" t="n">
        <v>4.6</v>
      </c>
      <c r="H41" s="24" t="n">
        <v>1.35</v>
      </c>
      <c r="I41" s="24" t="n">
        <v>4.51</v>
      </c>
      <c r="J41" s="0"/>
      <c r="K41" s="0"/>
      <c r="L41" s="1" t="n">
        <v>14.59</v>
      </c>
      <c r="M41" s="1" t="n">
        <v>109.56</v>
      </c>
      <c r="N41" s="1" t="n">
        <v>0</v>
      </c>
      <c r="O41" s="1" t="n">
        <v>5</v>
      </c>
      <c r="P41" s="24" t="n">
        <v>4.4</v>
      </c>
      <c r="Q41" s="24" t="n">
        <v>4.6</v>
      </c>
      <c r="R41" s="23" t="n">
        <v>1.25</v>
      </c>
      <c r="S41" s="23" t="n">
        <v>4</v>
      </c>
      <c r="T41" s="0"/>
      <c r="U41" s="0"/>
      <c r="V41" s="23" t="n">
        <v>15.91</v>
      </c>
      <c r="W41" s="23" t="n">
        <v>109.56</v>
      </c>
      <c r="X41" s="1" t="n">
        <v>0</v>
      </c>
      <c r="Y41" s="1" t="n">
        <v>5</v>
      </c>
      <c r="Z41" s="23" t="n">
        <v>4.4</v>
      </c>
      <c r="AA41" s="23" t="n">
        <v>4.6</v>
      </c>
      <c r="AB41" s="25" t="n">
        <v>1.35</v>
      </c>
      <c r="AC41" s="25" t="n">
        <v>4.01</v>
      </c>
      <c r="AD41" s="23"/>
      <c r="AE41" s="23"/>
    </row>
    <row r="42" customFormat="false" ht="12.8" hidden="false" customHeight="false" outlineLevel="0" collapsed="false">
      <c r="A42" s="23" t="s">
        <v>40</v>
      </c>
      <c r="B42" s="24" t="n">
        <v>9.14</v>
      </c>
      <c r="C42" s="24" t="n">
        <v>71.5</v>
      </c>
      <c r="D42" s="24" t="n">
        <v>0</v>
      </c>
      <c r="E42" s="24" t="n">
        <v>5</v>
      </c>
      <c r="F42" s="23" t="n">
        <v>4.4</v>
      </c>
      <c r="G42" s="24" t="n">
        <v>4.6</v>
      </c>
      <c r="H42" s="24" t="n">
        <v>0.86</v>
      </c>
      <c r="I42" s="24" t="n">
        <v>2.45</v>
      </c>
      <c r="J42" s="0"/>
      <c r="K42" s="0"/>
      <c r="L42" s="1" t="n">
        <v>10.62</v>
      </c>
      <c r="M42" s="1" t="n">
        <v>83.34</v>
      </c>
      <c r="N42" s="1" t="n">
        <v>0</v>
      </c>
      <c r="O42" s="1" t="n">
        <v>5</v>
      </c>
      <c r="P42" s="24" t="n">
        <v>4.4</v>
      </c>
      <c r="Q42" s="24" t="n">
        <v>4.6</v>
      </c>
      <c r="R42" s="23" t="n">
        <v>0.98</v>
      </c>
      <c r="S42" s="23" t="n">
        <v>2.94</v>
      </c>
      <c r="T42" s="0"/>
      <c r="U42" s="0"/>
      <c r="V42" s="23" t="n">
        <v>11.21</v>
      </c>
      <c r="W42" s="23" t="n">
        <v>71.5</v>
      </c>
      <c r="X42" s="1" t="n">
        <v>0</v>
      </c>
      <c r="Y42" s="1" t="n">
        <v>5</v>
      </c>
      <c r="Z42" s="23" t="n">
        <v>4.4</v>
      </c>
      <c r="AA42" s="23" t="n">
        <v>4.6</v>
      </c>
      <c r="AB42" s="25" t="n">
        <v>0.97</v>
      </c>
      <c r="AC42" s="25" t="n">
        <v>2.47</v>
      </c>
      <c r="AD42" s="23"/>
      <c r="AE42" s="23"/>
    </row>
    <row r="43" customFormat="false" ht="12.8" hidden="false" customHeight="false" outlineLevel="0" collapsed="false">
      <c r="A43" s="23" t="s">
        <v>41</v>
      </c>
      <c r="B43" s="24" t="n">
        <v>19.03</v>
      </c>
      <c r="C43" s="24" t="n">
        <v>156.7</v>
      </c>
      <c r="D43" s="24" t="n">
        <v>0</v>
      </c>
      <c r="E43" s="24" t="n">
        <v>5</v>
      </c>
      <c r="F43" s="23" t="n">
        <v>4.4</v>
      </c>
      <c r="G43" s="24" t="n">
        <v>4.6</v>
      </c>
      <c r="H43" s="24" t="n">
        <v>1.67</v>
      </c>
      <c r="I43" s="24" t="n">
        <v>5.9</v>
      </c>
      <c r="J43" s="0"/>
      <c r="K43" s="0"/>
      <c r="L43" s="1" t="n">
        <v>15.68</v>
      </c>
      <c r="M43" s="1" t="n">
        <v>162.71</v>
      </c>
      <c r="N43" s="1" t="n">
        <v>0</v>
      </c>
      <c r="O43" s="1" t="n">
        <v>5</v>
      </c>
      <c r="P43" s="24" t="n">
        <v>4.4</v>
      </c>
      <c r="Q43" s="24" t="n">
        <v>4.6</v>
      </c>
      <c r="R43" s="23" t="n">
        <v>1.4</v>
      </c>
      <c r="S43" s="23" t="n">
        <v>6.08</v>
      </c>
      <c r="T43" s="0"/>
      <c r="U43" s="0"/>
      <c r="V43" s="23" t="n">
        <v>19.03</v>
      </c>
      <c r="W43" s="23" t="n">
        <v>156.7</v>
      </c>
      <c r="X43" s="1" t="n">
        <v>0</v>
      </c>
      <c r="Y43" s="1" t="n">
        <v>5</v>
      </c>
      <c r="Z43" s="23" t="n">
        <v>4.4</v>
      </c>
      <c r="AA43" s="23" t="n">
        <v>4.6</v>
      </c>
      <c r="AB43" s="25" t="n">
        <v>1.67</v>
      </c>
      <c r="AC43" s="25" t="n">
        <v>5.89</v>
      </c>
      <c r="AD43" s="23"/>
      <c r="AE43" s="23"/>
    </row>
    <row r="44" customFormat="false" ht="12.8" hidden="false" customHeight="false" outlineLevel="0" collapsed="false">
      <c r="A44" s="23" t="s">
        <v>42</v>
      </c>
      <c r="B44" s="24" t="n">
        <v>14.89</v>
      </c>
      <c r="C44" s="24" t="n">
        <v>119.39</v>
      </c>
      <c r="D44" s="24" t="n">
        <v>0</v>
      </c>
      <c r="E44" s="24" t="n">
        <v>5</v>
      </c>
      <c r="F44" s="23" t="n">
        <v>4.4</v>
      </c>
      <c r="G44" s="24" t="n">
        <v>4.6</v>
      </c>
      <c r="H44" s="24" t="n">
        <v>1.33</v>
      </c>
      <c r="I44" s="24" t="n">
        <v>4.44</v>
      </c>
      <c r="J44" s="0"/>
      <c r="K44" s="0"/>
      <c r="L44" s="1" t="n">
        <v>14.69</v>
      </c>
      <c r="M44" s="1" t="n">
        <v>115.53</v>
      </c>
      <c r="N44" s="1" t="n">
        <v>0</v>
      </c>
      <c r="O44" s="1" t="n">
        <v>5</v>
      </c>
      <c r="P44" s="24" t="n">
        <v>4.4</v>
      </c>
      <c r="Q44" s="24" t="n">
        <v>4.6</v>
      </c>
      <c r="R44" s="23" t="n">
        <v>1.31</v>
      </c>
      <c r="S44" s="23" t="n">
        <v>4.28</v>
      </c>
      <c r="T44" s="0"/>
      <c r="U44" s="0"/>
      <c r="V44" s="23" t="n">
        <v>14.89</v>
      </c>
      <c r="W44" s="23" t="n">
        <v>115.53</v>
      </c>
      <c r="X44" s="1" t="n">
        <v>0</v>
      </c>
      <c r="Y44" s="1" t="n">
        <v>5</v>
      </c>
      <c r="Z44" s="23" t="n">
        <v>4.4</v>
      </c>
      <c r="AA44" s="23" t="n">
        <v>4.6</v>
      </c>
      <c r="AB44" s="25" t="n">
        <v>1.33</v>
      </c>
      <c r="AC44" s="25" t="n">
        <v>4.28</v>
      </c>
      <c r="AD44" s="23"/>
      <c r="AE44" s="23"/>
    </row>
    <row r="45" customFormat="false" ht="12.8" hidden="false" customHeight="false" outlineLevel="0" collapsed="false">
      <c r="A45" s="23" t="s">
        <v>43</v>
      </c>
      <c r="B45" s="24" t="n">
        <v>24.24</v>
      </c>
      <c r="C45" s="24" t="n">
        <v>179.52</v>
      </c>
      <c r="D45" s="24" t="n">
        <v>0</v>
      </c>
      <c r="E45" s="24" t="n">
        <v>5</v>
      </c>
      <c r="F45" s="23" t="n">
        <v>4.4</v>
      </c>
      <c r="G45" s="24" t="n">
        <v>4.6</v>
      </c>
      <c r="H45" s="24" t="n">
        <v>1.99</v>
      </c>
      <c r="I45" s="24" t="n">
        <v>6.77</v>
      </c>
      <c r="J45" s="0"/>
      <c r="K45" s="0"/>
      <c r="L45" s="1" t="n">
        <v>19.02</v>
      </c>
      <c r="M45" s="1" t="n">
        <v>177.68</v>
      </c>
      <c r="N45" s="1" t="n">
        <v>0</v>
      </c>
      <c r="O45" s="1" t="n">
        <v>5</v>
      </c>
      <c r="P45" s="24" t="n">
        <v>4.4</v>
      </c>
      <c r="Q45" s="24" t="n">
        <v>4.6</v>
      </c>
      <c r="R45" s="23" t="n">
        <v>1.65</v>
      </c>
      <c r="S45" s="23" t="n">
        <v>6.64</v>
      </c>
      <c r="T45" s="0"/>
      <c r="U45" s="0"/>
      <c r="V45" s="23" t="n">
        <v>23.67</v>
      </c>
      <c r="W45" s="23" t="n">
        <v>177.69</v>
      </c>
      <c r="X45" s="1" t="n">
        <v>0</v>
      </c>
      <c r="Y45" s="1" t="n">
        <v>5</v>
      </c>
      <c r="Z45" s="23" t="n">
        <v>4.4</v>
      </c>
      <c r="AA45" s="23" t="n">
        <v>4.6</v>
      </c>
      <c r="AB45" s="25" t="n">
        <v>1.99</v>
      </c>
      <c r="AC45" s="25" t="n">
        <v>6.67</v>
      </c>
      <c r="AD45" s="23"/>
      <c r="AE45" s="23"/>
    </row>
    <row r="46" customFormat="false" ht="12.8" hidden="false" customHeight="false" outlineLevel="0" collapsed="false">
      <c r="A46" s="23" t="s">
        <v>44</v>
      </c>
      <c r="B46" s="24" t="n">
        <v>0</v>
      </c>
      <c r="C46" s="24" t="n">
        <v>10.01</v>
      </c>
      <c r="D46" s="24" t="n">
        <v>0</v>
      </c>
      <c r="E46" s="24" t="n">
        <v>5</v>
      </c>
      <c r="F46" s="23" t="n">
        <v>4.44</v>
      </c>
      <c r="G46" s="24" t="n">
        <v>4.6</v>
      </c>
      <c r="H46" s="24" t="n">
        <v>0</v>
      </c>
      <c r="I46" s="24" t="n">
        <v>0.34</v>
      </c>
      <c r="J46" s="0"/>
      <c r="K46" s="0"/>
      <c r="L46" s="1" t="n">
        <v>0</v>
      </c>
      <c r="M46" s="1" t="n">
        <v>10.17</v>
      </c>
      <c r="N46" s="1" t="n">
        <v>0</v>
      </c>
      <c r="O46" s="1" t="n">
        <v>5</v>
      </c>
      <c r="P46" s="24" t="n">
        <v>4.44</v>
      </c>
      <c r="Q46" s="24" t="n">
        <v>4.6</v>
      </c>
      <c r="R46" s="23" t="n">
        <v>0</v>
      </c>
      <c r="S46" s="23" t="n">
        <v>0.35</v>
      </c>
      <c r="T46" s="0"/>
      <c r="U46" s="0"/>
      <c r="V46" s="23" t="n">
        <v>0</v>
      </c>
      <c r="W46" s="23" t="n">
        <v>10.01</v>
      </c>
      <c r="X46" s="1" t="n">
        <v>0</v>
      </c>
      <c r="Y46" s="1" t="n">
        <v>5</v>
      </c>
      <c r="Z46" s="23" t="n">
        <v>4.44</v>
      </c>
      <c r="AA46" s="23" t="n">
        <v>4.6</v>
      </c>
      <c r="AB46" s="25" t="n">
        <v>0</v>
      </c>
      <c r="AC46" s="25" t="n">
        <v>0.34</v>
      </c>
      <c r="AD46" s="23"/>
      <c r="AE46" s="23"/>
    </row>
    <row r="47" customFormat="false" ht="12.8" hidden="false" customHeight="false" outlineLevel="0" collapsed="false">
      <c r="A47" s="23" t="s">
        <v>45</v>
      </c>
      <c r="B47" s="24" t="n">
        <v>19.09</v>
      </c>
      <c r="C47" s="24" t="n">
        <v>120.93</v>
      </c>
      <c r="D47" s="24" t="n">
        <v>0</v>
      </c>
      <c r="E47" s="24" t="n">
        <v>5</v>
      </c>
      <c r="F47" s="23" t="n">
        <v>4.4</v>
      </c>
      <c r="G47" s="24" t="n">
        <v>4.6</v>
      </c>
      <c r="H47" s="24" t="n">
        <v>1.45</v>
      </c>
      <c r="I47" s="24" t="n">
        <v>4.47</v>
      </c>
      <c r="J47" s="0"/>
      <c r="K47" s="0"/>
      <c r="L47" s="1" t="n">
        <v>17.35</v>
      </c>
      <c r="M47" s="1" t="n">
        <v>110.5</v>
      </c>
      <c r="N47" s="1" t="n">
        <v>0</v>
      </c>
      <c r="O47" s="1" t="n">
        <v>5</v>
      </c>
      <c r="P47" s="24" t="n">
        <v>4.4</v>
      </c>
      <c r="Q47" s="24" t="n">
        <v>4.6</v>
      </c>
      <c r="R47" s="23" t="n">
        <v>1.33</v>
      </c>
      <c r="S47" s="23" t="n">
        <v>4.05</v>
      </c>
      <c r="T47" s="0"/>
      <c r="U47" s="0"/>
      <c r="V47" s="23" t="n">
        <v>19.09</v>
      </c>
      <c r="W47" s="23" t="n">
        <v>110.5</v>
      </c>
      <c r="X47" s="1" t="n">
        <v>0</v>
      </c>
      <c r="Y47" s="1" t="n">
        <v>5</v>
      </c>
      <c r="Z47" s="23" t="n">
        <v>4.4</v>
      </c>
      <c r="AA47" s="23" t="n">
        <v>4.6</v>
      </c>
      <c r="AB47" s="25" t="n">
        <v>1.46</v>
      </c>
      <c r="AC47" s="25" t="n">
        <v>4.02</v>
      </c>
      <c r="AD47" s="23"/>
      <c r="AE47" s="23"/>
    </row>
    <row r="48" customFormat="false" ht="12.8" hidden="false" customHeight="false" outlineLevel="0" collapsed="false">
      <c r="A48" s="23" t="s">
        <v>46</v>
      </c>
      <c r="B48" s="24" t="n">
        <v>19.22</v>
      </c>
      <c r="C48" s="24" t="n">
        <v>127.51</v>
      </c>
      <c r="D48" s="24" t="n">
        <v>0</v>
      </c>
      <c r="E48" s="24" t="n">
        <v>5</v>
      </c>
      <c r="F48" s="23" t="n">
        <v>4.4</v>
      </c>
      <c r="G48" s="24" t="n">
        <v>4.6</v>
      </c>
      <c r="H48" s="24" t="n">
        <v>1.49</v>
      </c>
      <c r="I48" s="24" t="n">
        <v>4.73</v>
      </c>
      <c r="J48" s="0"/>
      <c r="K48" s="0"/>
      <c r="L48" s="1" t="n">
        <v>18.83</v>
      </c>
      <c r="M48" s="1" t="n">
        <v>125.82</v>
      </c>
      <c r="N48" s="1" t="n">
        <v>0</v>
      </c>
      <c r="O48" s="1" t="n">
        <v>5</v>
      </c>
      <c r="P48" s="24" t="n">
        <v>4.4</v>
      </c>
      <c r="Q48" s="24" t="n">
        <v>4.6</v>
      </c>
      <c r="R48" s="23" t="n">
        <v>1.5</v>
      </c>
      <c r="S48" s="23" t="n">
        <v>4.64</v>
      </c>
      <c r="T48" s="0"/>
      <c r="U48" s="0"/>
      <c r="V48" s="23" t="n">
        <v>19.22</v>
      </c>
      <c r="W48" s="23" t="n">
        <v>125.82</v>
      </c>
      <c r="X48" s="1" t="n">
        <v>0</v>
      </c>
      <c r="Y48" s="1" t="n">
        <v>5</v>
      </c>
      <c r="Z48" s="23" t="n">
        <v>4.4</v>
      </c>
      <c r="AA48" s="23" t="n">
        <v>4.6</v>
      </c>
      <c r="AB48" s="25" t="n">
        <v>1.5</v>
      </c>
      <c r="AC48" s="25" t="n">
        <v>4.65</v>
      </c>
      <c r="AD48" s="23"/>
      <c r="AE48" s="23"/>
    </row>
    <row r="49" customFormat="false" ht="12.8" hidden="false" customHeight="false" outlineLevel="0" collapsed="false">
      <c r="A49" s="23" t="s">
        <v>47</v>
      </c>
      <c r="B49" s="24" t="n">
        <v>5.44</v>
      </c>
      <c r="C49" s="24" t="n">
        <v>42.67</v>
      </c>
      <c r="D49" s="24" t="n">
        <v>0</v>
      </c>
      <c r="E49" s="24" t="n">
        <v>5</v>
      </c>
      <c r="F49" s="23" t="n">
        <v>4.4</v>
      </c>
      <c r="G49" s="24" t="n">
        <v>4.6</v>
      </c>
      <c r="H49" s="24" t="n">
        <v>0.6</v>
      </c>
      <c r="I49" s="24" t="n">
        <v>1.35</v>
      </c>
      <c r="J49" s="0"/>
      <c r="K49" s="0"/>
      <c r="L49" s="1" t="n">
        <v>5.34</v>
      </c>
      <c r="M49" s="1" t="n">
        <v>44.47</v>
      </c>
      <c r="N49" s="1" t="n">
        <v>0</v>
      </c>
      <c r="O49" s="1" t="n">
        <v>5</v>
      </c>
      <c r="P49" s="24" t="n">
        <v>4.4</v>
      </c>
      <c r="Q49" s="24" t="n">
        <v>4.6</v>
      </c>
      <c r="R49" s="23" t="n">
        <v>0.58</v>
      </c>
      <c r="S49" s="23" t="n">
        <v>1.41</v>
      </c>
      <c r="T49" s="0"/>
      <c r="U49" s="0"/>
      <c r="V49" s="23" t="n">
        <v>5.67</v>
      </c>
      <c r="W49" s="23" t="n">
        <v>42.67</v>
      </c>
      <c r="X49" s="1" t="n">
        <v>0</v>
      </c>
      <c r="Y49" s="1" t="n">
        <v>5</v>
      </c>
      <c r="Z49" s="23" t="n">
        <v>4.4</v>
      </c>
      <c r="AA49" s="23" t="n">
        <v>4.6</v>
      </c>
      <c r="AB49" s="25" t="n">
        <v>0.6</v>
      </c>
      <c r="AC49" s="25" t="n">
        <v>1.35</v>
      </c>
      <c r="AD49" s="23"/>
      <c r="AE49" s="23"/>
    </row>
    <row r="50" customFormat="false" ht="12.8" hidden="false" customHeight="false" outlineLevel="0" collapsed="false">
      <c r="A50" s="23" t="s">
        <v>48</v>
      </c>
      <c r="B50" s="24" t="n">
        <v>12.75</v>
      </c>
      <c r="C50" s="24" t="n">
        <v>76.61</v>
      </c>
      <c r="D50" s="24" t="n">
        <v>0</v>
      </c>
      <c r="E50" s="24" t="n">
        <v>5</v>
      </c>
      <c r="F50" s="23" t="n">
        <v>4.4</v>
      </c>
      <c r="G50" s="24" t="n">
        <v>4.6</v>
      </c>
      <c r="H50" s="24" t="n">
        <v>1.08</v>
      </c>
      <c r="I50" s="24" t="n">
        <v>2.66</v>
      </c>
      <c r="J50" s="0"/>
      <c r="K50" s="0"/>
      <c r="L50" s="1" t="n">
        <v>12.18</v>
      </c>
      <c r="M50" s="1" t="n">
        <v>79.79</v>
      </c>
      <c r="N50" s="1" t="n">
        <v>0</v>
      </c>
      <c r="O50" s="1" t="n">
        <v>5</v>
      </c>
      <c r="P50" s="24" t="n">
        <v>4.4</v>
      </c>
      <c r="Q50" s="24" t="n">
        <v>4.6</v>
      </c>
      <c r="R50" s="23" t="n">
        <v>1.05</v>
      </c>
      <c r="S50" s="23" t="n">
        <v>2.77</v>
      </c>
      <c r="T50" s="0"/>
      <c r="U50" s="0"/>
      <c r="V50" s="23" t="n">
        <v>12.75</v>
      </c>
      <c r="W50" s="23" t="n">
        <v>76.61</v>
      </c>
      <c r="X50" s="1" t="n">
        <v>0</v>
      </c>
      <c r="Y50" s="1" t="n">
        <v>5</v>
      </c>
      <c r="Z50" s="23" t="n">
        <v>4.4</v>
      </c>
      <c r="AA50" s="23" t="n">
        <v>4.6</v>
      </c>
      <c r="AB50" s="25" t="n">
        <v>1.08</v>
      </c>
      <c r="AC50" s="25" t="n">
        <v>2.65</v>
      </c>
      <c r="AD50" s="23"/>
      <c r="AE50" s="23"/>
    </row>
    <row r="51" customFormat="false" ht="12.8" hidden="false" customHeight="false" outlineLevel="0" collapsed="false">
      <c r="A51" s="23" t="s">
        <v>49</v>
      </c>
      <c r="B51" s="24" t="n">
        <v>24.65</v>
      </c>
      <c r="C51" s="24" t="n">
        <v>154.49</v>
      </c>
      <c r="D51" s="24" t="n">
        <v>0</v>
      </c>
      <c r="E51" s="24" t="n">
        <v>5</v>
      </c>
      <c r="F51" s="23" t="n">
        <v>4.4</v>
      </c>
      <c r="G51" s="24" t="n">
        <v>4.6</v>
      </c>
      <c r="H51" s="24" t="n">
        <v>1.93</v>
      </c>
      <c r="I51" s="24" t="n">
        <v>5.8</v>
      </c>
      <c r="J51" s="0"/>
      <c r="K51" s="0"/>
      <c r="L51" s="1" t="n">
        <v>24.15</v>
      </c>
      <c r="M51" s="1" t="n">
        <v>170.5</v>
      </c>
      <c r="N51" s="1" t="n">
        <v>0</v>
      </c>
      <c r="O51" s="1" t="n">
        <v>5</v>
      </c>
      <c r="P51" s="24" t="n">
        <v>4.4</v>
      </c>
      <c r="Q51" s="24" t="n">
        <v>4.6</v>
      </c>
      <c r="R51" s="23" t="n">
        <v>1.86</v>
      </c>
      <c r="S51" s="23" t="n">
        <v>6.32</v>
      </c>
      <c r="T51" s="0"/>
      <c r="U51" s="0"/>
      <c r="V51" s="23" t="n">
        <v>24.59</v>
      </c>
      <c r="W51" s="23" t="n">
        <v>154.49</v>
      </c>
      <c r="X51" s="1" t="n">
        <v>0</v>
      </c>
      <c r="Y51" s="1" t="n">
        <v>5</v>
      </c>
      <c r="Z51" s="23" t="n">
        <v>4.4</v>
      </c>
      <c r="AA51" s="23" t="n">
        <v>4.6</v>
      </c>
      <c r="AB51" s="25" t="n">
        <v>1.96</v>
      </c>
      <c r="AC51" s="25" t="n">
        <v>5.8</v>
      </c>
      <c r="AD51" s="23"/>
      <c r="AE51" s="23"/>
    </row>
    <row r="52" customFormat="false" ht="12.8" hidden="false" customHeight="false" outlineLevel="0" collapsed="false">
      <c r="A52" s="23" t="s">
        <v>50</v>
      </c>
      <c r="B52" s="24" t="n">
        <v>21.86</v>
      </c>
      <c r="C52" s="24" t="n">
        <v>147.16</v>
      </c>
      <c r="D52" s="24" t="n">
        <v>0</v>
      </c>
      <c r="E52" s="24" t="n">
        <v>5</v>
      </c>
      <c r="F52" s="23" t="n">
        <v>4.4</v>
      </c>
      <c r="G52" s="24" t="n">
        <v>4.6</v>
      </c>
      <c r="H52" s="24" t="n">
        <v>1.74</v>
      </c>
      <c r="I52" s="24" t="n">
        <v>5.47</v>
      </c>
      <c r="J52" s="0"/>
      <c r="K52" s="0"/>
      <c r="L52" s="1" t="n">
        <v>23.92</v>
      </c>
      <c r="M52" s="1" t="n">
        <v>226.85</v>
      </c>
      <c r="N52" s="1" t="n">
        <v>0</v>
      </c>
      <c r="O52" s="1" t="n">
        <v>5</v>
      </c>
      <c r="P52" s="24" t="n">
        <v>4.4</v>
      </c>
      <c r="Q52" s="24" t="n">
        <v>4.6</v>
      </c>
      <c r="R52" s="23" t="n">
        <v>1.9</v>
      </c>
      <c r="S52" s="23" t="n">
        <v>8.37</v>
      </c>
      <c r="T52" s="0"/>
      <c r="U52" s="0"/>
      <c r="V52" s="23" t="n">
        <v>23.98</v>
      </c>
      <c r="W52" s="23" t="n">
        <v>147.16</v>
      </c>
      <c r="X52" s="1" t="n">
        <v>0</v>
      </c>
      <c r="Y52" s="1" t="n">
        <v>5</v>
      </c>
      <c r="Z52" s="23" t="n">
        <v>4.4</v>
      </c>
      <c r="AA52" s="23" t="n">
        <v>4.6</v>
      </c>
      <c r="AB52" s="25" t="n">
        <v>1.89</v>
      </c>
      <c r="AC52" s="25" t="n">
        <v>5.49</v>
      </c>
      <c r="AD52" s="23"/>
      <c r="AE52" s="23"/>
    </row>
    <row r="53" customFormat="false" ht="12.8" hidden="false" customHeight="false" outlineLevel="0" collapsed="false">
      <c r="A53" s="23" t="s">
        <v>51</v>
      </c>
      <c r="B53" s="24" t="n">
        <v>16.73</v>
      </c>
      <c r="C53" s="24" t="n">
        <v>114.82</v>
      </c>
      <c r="D53" s="24" t="n">
        <v>0</v>
      </c>
      <c r="E53" s="24" t="n">
        <v>5</v>
      </c>
      <c r="F53" s="23" t="n">
        <v>4.4</v>
      </c>
      <c r="G53" s="24" t="n">
        <v>4.6</v>
      </c>
      <c r="H53" s="24" t="n">
        <v>1.39</v>
      </c>
      <c r="I53" s="24" t="n">
        <v>4.21</v>
      </c>
      <c r="J53" s="0"/>
      <c r="K53" s="0"/>
      <c r="L53" s="1" t="n">
        <v>18.53</v>
      </c>
      <c r="M53" s="1" t="n">
        <v>154.26</v>
      </c>
      <c r="N53" s="1" t="n">
        <v>0</v>
      </c>
      <c r="O53" s="1" t="n">
        <v>5</v>
      </c>
      <c r="P53" s="24" t="n">
        <v>4.4</v>
      </c>
      <c r="Q53" s="24" t="n">
        <v>4.6</v>
      </c>
      <c r="R53" s="23" t="n">
        <v>1.5</v>
      </c>
      <c r="S53" s="23" t="n">
        <v>5.76</v>
      </c>
      <c r="T53" s="0"/>
      <c r="U53" s="0"/>
      <c r="V53" s="23" t="n">
        <v>18.54</v>
      </c>
      <c r="W53" s="23" t="n">
        <v>114.82</v>
      </c>
      <c r="X53" s="1" t="n">
        <v>0</v>
      </c>
      <c r="Y53" s="1" t="n">
        <v>5</v>
      </c>
      <c r="Z53" s="23" t="n">
        <v>4.4</v>
      </c>
      <c r="AA53" s="23" t="n">
        <v>4.6</v>
      </c>
      <c r="AB53" s="25" t="n">
        <v>1.49</v>
      </c>
      <c r="AC53" s="25" t="n">
        <v>4.21</v>
      </c>
      <c r="AD53" s="23"/>
      <c r="AE53" s="23"/>
    </row>
    <row r="54" customFormat="false" ht="12.8" hidden="false" customHeight="false" outlineLevel="0" collapsed="false">
      <c r="A54" s="23" t="s">
        <v>52</v>
      </c>
      <c r="B54" s="24" t="n">
        <v>0</v>
      </c>
      <c r="C54" s="24" t="n">
        <v>21.73</v>
      </c>
      <c r="D54" s="24" t="n">
        <v>0</v>
      </c>
      <c r="E54" s="24" t="n">
        <v>5</v>
      </c>
      <c r="F54" s="23" t="n">
        <v>4.4</v>
      </c>
      <c r="G54" s="24" t="n">
        <v>4.6</v>
      </c>
      <c r="H54" s="24" t="n">
        <v>0.14</v>
      </c>
      <c r="I54" s="24" t="n">
        <v>0.68</v>
      </c>
      <c r="J54" s="0"/>
      <c r="K54" s="0"/>
      <c r="L54" s="1" t="s">
        <v>123</v>
      </c>
      <c r="M54" s="1" t="s">
        <v>123</v>
      </c>
      <c r="N54" s="1" t="s">
        <v>123</v>
      </c>
      <c r="O54" s="1" t="s">
        <v>123</v>
      </c>
      <c r="P54" s="24" t="s">
        <v>123</v>
      </c>
      <c r="Q54" s="24" t="s">
        <v>123</v>
      </c>
      <c r="R54" s="23" t="s">
        <v>123</v>
      </c>
      <c r="S54" s="23" t="s">
        <v>123</v>
      </c>
      <c r="T54" s="0"/>
      <c r="U54" s="0"/>
      <c r="V54" s="23" t="s">
        <v>123</v>
      </c>
      <c r="W54" s="23" t="s">
        <v>123</v>
      </c>
      <c r="X54" s="1" t="s">
        <v>123</v>
      </c>
      <c r="Y54" s="1" t="s">
        <v>123</v>
      </c>
      <c r="Z54" s="23" t="s">
        <v>123</v>
      </c>
      <c r="AA54" s="23" t="s">
        <v>123</v>
      </c>
      <c r="AB54" s="25" t="s">
        <v>123</v>
      </c>
      <c r="AC54" s="25" t="s">
        <v>123</v>
      </c>
      <c r="AD54" s="23"/>
      <c r="AE54" s="23"/>
    </row>
    <row r="55" customFormat="false" ht="12.8" hidden="false" customHeight="false" outlineLevel="0" collapsed="false">
      <c r="A55" s="23" t="s">
        <v>53</v>
      </c>
      <c r="B55" s="24" t="n">
        <v>1.49</v>
      </c>
      <c r="C55" s="24" t="n">
        <v>28.14</v>
      </c>
      <c r="D55" s="24" t="n">
        <v>0</v>
      </c>
      <c r="E55" s="24" t="n">
        <v>5</v>
      </c>
      <c r="F55" s="23" t="n">
        <v>4.4</v>
      </c>
      <c r="G55" s="24" t="n">
        <v>4.6</v>
      </c>
      <c r="H55" s="24" t="n">
        <v>0.26</v>
      </c>
      <c r="I55" s="24" t="n">
        <v>0.89</v>
      </c>
      <c r="J55" s="0"/>
      <c r="K55" s="0"/>
      <c r="L55" s="1" t="n">
        <v>1.77</v>
      </c>
      <c r="M55" s="1" t="n">
        <v>30.95</v>
      </c>
      <c r="N55" s="1" t="n">
        <v>0</v>
      </c>
      <c r="O55" s="1" t="n">
        <v>5</v>
      </c>
      <c r="P55" s="24" t="n">
        <v>4.4</v>
      </c>
      <c r="Q55" s="24" t="n">
        <v>4.6</v>
      </c>
      <c r="R55" s="23" t="n">
        <v>0.29</v>
      </c>
      <c r="S55" s="23" t="n">
        <v>0.98</v>
      </c>
      <c r="T55" s="0"/>
      <c r="U55" s="0"/>
      <c r="V55" s="23" t="n">
        <v>1.77</v>
      </c>
      <c r="W55" s="23" t="n">
        <v>28.14</v>
      </c>
      <c r="X55" s="1" t="n">
        <v>0</v>
      </c>
      <c r="Y55" s="1" t="n">
        <v>5</v>
      </c>
      <c r="Z55" s="23" t="n">
        <v>4.4</v>
      </c>
      <c r="AA55" s="23" t="n">
        <v>4.6</v>
      </c>
      <c r="AB55" s="25" t="n">
        <v>0.29</v>
      </c>
      <c r="AC55" s="25" t="n">
        <v>0.89</v>
      </c>
      <c r="AD55" s="23"/>
      <c r="AE55" s="23"/>
    </row>
    <row r="56" customFormat="false" ht="12.8" hidden="false" customHeight="false" outlineLevel="0" collapsed="false">
      <c r="A56" s="23" t="s">
        <v>54</v>
      </c>
      <c r="B56" s="24" t="n">
        <v>7.97</v>
      </c>
      <c r="C56" s="24" t="n">
        <v>59.79</v>
      </c>
      <c r="D56" s="24" t="n">
        <v>0</v>
      </c>
      <c r="E56" s="24" t="n">
        <v>5</v>
      </c>
      <c r="F56" s="23" t="n">
        <v>4.4</v>
      </c>
      <c r="G56" s="24" t="n">
        <v>4.6</v>
      </c>
      <c r="H56" s="24" t="n">
        <v>0.78</v>
      </c>
      <c r="I56" s="24" t="n">
        <v>2.02</v>
      </c>
      <c r="J56" s="0"/>
      <c r="K56" s="0"/>
      <c r="L56" s="1" t="n">
        <v>8.41</v>
      </c>
      <c r="M56" s="1" t="n">
        <v>66</v>
      </c>
      <c r="N56" s="1" t="n">
        <v>0</v>
      </c>
      <c r="O56" s="1" t="n">
        <v>5</v>
      </c>
      <c r="P56" s="24" t="n">
        <v>4.4</v>
      </c>
      <c r="Q56" s="24" t="n">
        <v>4.6</v>
      </c>
      <c r="R56" s="23" t="n">
        <v>0.81</v>
      </c>
      <c r="S56" s="23" t="n">
        <v>2.26</v>
      </c>
      <c r="T56" s="0"/>
      <c r="U56" s="0"/>
      <c r="V56" s="23" t="n">
        <v>9.28</v>
      </c>
      <c r="W56" s="23" t="n">
        <v>59.79</v>
      </c>
      <c r="X56" s="1" t="n">
        <v>0</v>
      </c>
      <c r="Y56" s="1" t="n">
        <v>5</v>
      </c>
      <c r="Z56" s="23" t="n">
        <v>4.4</v>
      </c>
      <c r="AA56" s="23" t="n">
        <v>4.6</v>
      </c>
      <c r="AB56" s="25" t="n">
        <v>0.82</v>
      </c>
      <c r="AC56" s="25" t="n">
        <v>2.02</v>
      </c>
      <c r="AD56" s="23"/>
      <c r="AE56" s="23"/>
    </row>
    <row r="57" customFormat="false" ht="12.8" hidden="false" customHeight="false" outlineLevel="0" collapsed="false">
      <c r="A57" s="23" t="s">
        <v>55</v>
      </c>
      <c r="B57" s="24" t="n">
        <v>19.88</v>
      </c>
      <c r="C57" s="24" t="n">
        <v>146.1</v>
      </c>
      <c r="D57" s="24" t="n">
        <v>0</v>
      </c>
      <c r="E57" s="24" t="n">
        <v>5</v>
      </c>
      <c r="F57" s="23" t="n">
        <v>4.4</v>
      </c>
      <c r="G57" s="24" t="n">
        <v>4.6</v>
      </c>
      <c r="H57" s="24" t="n">
        <v>1.71</v>
      </c>
      <c r="I57" s="24" t="n">
        <v>5.44</v>
      </c>
      <c r="J57" s="0"/>
      <c r="K57" s="0"/>
      <c r="L57" s="1" t="n">
        <v>21.32</v>
      </c>
      <c r="M57" s="1" t="n">
        <v>175.19</v>
      </c>
      <c r="N57" s="1" t="n">
        <v>0</v>
      </c>
      <c r="O57" s="1" t="n">
        <v>5</v>
      </c>
      <c r="P57" s="24" t="n">
        <v>4.4</v>
      </c>
      <c r="Q57" s="24" t="n">
        <v>4.6</v>
      </c>
      <c r="R57" s="23" t="n">
        <v>1.83</v>
      </c>
      <c r="S57" s="23" t="n">
        <v>6.5</v>
      </c>
      <c r="T57" s="0"/>
      <c r="U57" s="0"/>
      <c r="V57" s="23" t="s">
        <v>174</v>
      </c>
      <c r="W57" s="23" t="s">
        <v>174</v>
      </c>
      <c r="X57" s="1" t="s">
        <v>174</v>
      </c>
      <c r="Y57" s="1" t="s">
        <v>174</v>
      </c>
      <c r="Z57" s="23" t="s">
        <v>174</v>
      </c>
      <c r="AA57" s="23" t="s">
        <v>174</v>
      </c>
      <c r="AB57" s="25" t="s">
        <v>174</v>
      </c>
      <c r="AC57" s="25" t="s">
        <v>174</v>
      </c>
      <c r="AD57" s="23"/>
      <c r="AE57" s="23"/>
    </row>
    <row r="58" customFormat="false" ht="12.8" hidden="false" customHeight="false" outlineLevel="0" collapsed="false">
      <c r="A58" s="23" t="s">
        <v>56</v>
      </c>
      <c r="B58" s="24" t="n">
        <v>18.38</v>
      </c>
      <c r="C58" s="24" t="n">
        <v>135.51</v>
      </c>
      <c r="D58" s="24" t="n">
        <v>0</v>
      </c>
      <c r="E58" s="24" t="n">
        <v>5</v>
      </c>
      <c r="F58" s="23" t="n">
        <v>4.4</v>
      </c>
      <c r="G58" s="24" t="n">
        <v>4.6</v>
      </c>
      <c r="H58" s="24" t="n">
        <v>1.56</v>
      </c>
      <c r="I58" s="24" t="n">
        <v>5.04</v>
      </c>
      <c r="J58" s="0"/>
      <c r="K58" s="0"/>
      <c r="L58" s="1" t="n">
        <v>15.61</v>
      </c>
      <c r="M58" s="1" t="n">
        <v>131.32</v>
      </c>
      <c r="N58" s="1" t="n">
        <v>0</v>
      </c>
      <c r="O58" s="1" t="n">
        <v>5</v>
      </c>
      <c r="P58" s="24" t="n">
        <v>4.4</v>
      </c>
      <c r="Q58" s="24" t="n">
        <v>4.6</v>
      </c>
      <c r="R58" s="23" t="n">
        <v>1.38</v>
      </c>
      <c r="S58" s="23" t="n">
        <v>4.84</v>
      </c>
      <c r="T58" s="0"/>
      <c r="U58" s="0"/>
      <c r="V58" s="23" t="n">
        <v>18.34</v>
      </c>
      <c r="W58" s="23" t="n">
        <v>131.32</v>
      </c>
      <c r="X58" s="1" t="n">
        <v>0</v>
      </c>
      <c r="Y58" s="1" t="n">
        <v>5</v>
      </c>
      <c r="Z58" s="23" t="n">
        <v>4.4</v>
      </c>
      <c r="AA58" s="23" t="n">
        <v>4.6</v>
      </c>
      <c r="AB58" s="25" t="n">
        <v>1.56</v>
      </c>
      <c r="AC58" s="25" t="n">
        <v>4.84</v>
      </c>
      <c r="AD58" s="23"/>
      <c r="AE58" s="23"/>
    </row>
    <row r="59" customFormat="false" ht="12.8" hidden="false" customHeight="false" outlineLevel="0" collapsed="false">
      <c r="A59" s="23" t="s">
        <v>57</v>
      </c>
      <c r="B59" s="24" t="n">
        <v>17.16</v>
      </c>
      <c r="C59" s="24" t="n">
        <v>102.37</v>
      </c>
      <c r="D59" s="24" t="n">
        <v>0</v>
      </c>
      <c r="E59" s="24" t="n">
        <v>5</v>
      </c>
      <c r="F59" s="23" t="n">
        <v>4.4</v>
      </c>
      <c r="G59" s="24" t="n">
        <v>4.6</v>
      </c>
      <c r="H59" s="24" t="n">
        <v>1.37</v>
      </c>
      <c r="I59" s="24" t="n">
        <v>3.72</v>
      </c>
      <c r="J59" s="0"/>
      <c r="K59" s="0"/>
      <c r="L59" s="1" t="n">
        <v>20.26</v>
      </c>
      <c r="M59" s="1" t="n">
        <v>136.29</v>
      </c>
      <c r="N59" s="1" t="n">
        <v>0</v>
      </c>
      <c r="O59" s="1" t="n">
        <v>5</v>
      </c>
      <c r="P59" s="24" t="n">
        <v>4.4</v>
      </c>
      <c r="Q59" s="24" t="n">
        <v>4.6</v>
      </c>
      <c r="R59" s="23" t="n">
        <v>1.63</v>
      </c>
      <c r="S59" s="23" t="n">
        <v>5.03</v>
      </c>
      <c r="T59" s="0"/>
      <c r="U59" s="0"/>
      <c r="V59" s="23" t="s">
        <v>174</v>
      </c>
      <c r="W59" s="23" t="s">
        <v>174</v>
      </c>
      <c r="X59" s="1" t="s">
        <v>174</v>
      </c>
      <c r="Y59" s="1" t="s">
        <v>174</v>
      </c>
      <c r="Z59" s="23" t="s">
        <v>174</v>
      </c>
      <c r="AA59" s="23" t="s">
        <v>174</v>
      </c>
      <c r="AB59" s="25" t="s">
        <v>174</v>
      </c>
      <c r="AC59" s="25" t="s">
        <v>174</v>
      </c>
      <c r="AD59" s="23"/>
      <c r="AE59" s="23"/>
    </row>
    <row r="60" customFormat="false" ht="12.8" hidden="false" customHeight="false" outlineLevel="0" collapsed="false">
      <c r="A60" s="23" t="s">
        <v>58</v>
      </c>
      <c r="B60" s="24" t="n">
        <v>42.62</v>
      </c>
      <c r="C60" s="24" t="n">
        <v>10000</v>
      </c>
      <c r="D60" s="24" t="n">
        <v>0</v>
      </c>
      <c r="E60" s="24" t="n">
        <v>5</v>
      </c>
      <c r="F60" s="23" t="n">
        <v>4.4</v>
      </c>
      <c r="G60" s="24" t="n">
        <v>4.6</v>
      </c>
      <c r="H60" s="24" t="n">
        <v>3.19</v>
      </c>
      <c r="I60" s="24" t="n">
        <v>798.49</v>
      </c>
      <c r="J60" s="0"/>
      <c r="K60" s="0"/>
      <c r="L60" s="1" t="n">
        <v>24.89</v>
      </c>
      <c r="M60" s="1" t="n">
        <v>210.35</v>
      </c>
      <c r="N60" s="1" t="n">
        <v>0</v>
      </c>
      <c r="O60" s="1" t="n">
        <v>5</v>
      </c>
      <c r="P60" s="24" t="n">
        <v>4.4</v>
      </c>
      <c r="Q60" s="24" t="n">
        <v>4.6</v>
      </c>
      <c r="R60" s="23" t="n">
        <v>1.92</v>
      </c>
      <c r="S60" s="23" t="n">
        <v>7.78</v>
      </c>
      <c r="T60" s="0"/>
      <c r="U60" s="0"/>
      <c r="V60" s="23" t="s">
        <v>174</v>
      </c>
      <c r="W60" s="23" t="s">
        <v>174</v>
      </c>
      <c r="X60" s="1" t="s">
        <v>174</v>
      </c>
      <c r="Y60" s="1" t="s">
        <v>174</v>
      </c>
      <c r="Z60" s="23" t="s">
        <v>174</v>
      </c>
      <c r="AA60" s="23" t="s">
        <v>174</v>
      </c>
      <c r="AB60" s="25" t="s">
        <v>174</v>
      </c>
      <c r="AC60" s="25" t="s">
        <v>174</v>
      </c>
      <c r="AD60" s="23"/>
      <c r="AE60" s="23"/>
    </row>
    <row r="61" customFormat="false" ht="12.8" hidden="false" customHeight="false" outlineLevel="0" collapsed="false">
      <c r="A61" s="23" t="s">
        <v>59</v>
      </c>
      <c r="B61" s="24" t="n">
        <v>11.22</v>
      </c>
      <c r="C61" s="24" t="n">
        <v>81.08</v>
      </c>
      <c r="D61" s="24" t="n">
        <v>0</v>
      </c>
      <c r="E61" s="24" t="n">
        <v>5</v>
      </c>
      <c r="F61" s="23" t="n">
        <v>4.4</v>
      </c>
      <c r="G61" s="24" t="n">
        <v>4.6</v>
      </c>
      <c r="H61" s="24" t="n">
        <v>1</v>
      </c>
      <c r="I61" s="24" t="n">
        <v>2.85</v>
      </c>
      <c r="J61" s="0"/>
      <c r="K61" s="0"/>
      <c r="L61" s="1" t="n">
        <v>11.23</v>
      </c>
      <c r="M61" s="1" t="n">
        <v>101.4</v>
      </c>
      <c r="N61" s="1" t="n">
        <v>0</v>
      </c>
      <c r="O61" s="1" t="n">
        <v>5</v>
      </c>
      <c r="P61" s="24" t="n">
        <v>4.4</v>
      </c>
      <c r="Q61" s="24" t="n">
        <v>4.6</v>
      </c>
      <c r="R61" s="23" t="n">
        <v>1</v>
      </c>
      <c r="S61" s="23" t="n">
        <v>3.68</v>
      </c>
      <c r="T61" s="0"/>
      <c r="U61" s="0"/>
      <c r="V61" s="23" t="n">
        <v>11.23</v>
      </c>
      <c r="W61" s="23" t="n">
        <v>81.08</v>
      </c>
      <c r="X61" s="1" t="n">
        <v>0</v>
      </c>
      <c r="Y61" s="1" t="n">
        <v>5</v>
      </c>
      <c r="Z61" s="23" t="n">
        <v>4.4</v>
      </c>
      <c r="AA61" s="23" t="n">
        <v>4.6</v>
      </c>
      <c r="AB61" s="25" t="n">
        <v>1</v>
      </c>
      <c r="AC61" s="25" t="n">
        <v>2.85</v>
      </c>
      <c r="AD61" s="23"/>
      <c r="AE61" s="23"/>
    </row>
    <row r="62" customFormat="false" ht="12.8" hidden="false" customHeight="false" outlineLevel="0" collapsed="false">
      <c r="A62" s="23" t="s">
        <v>60</v>
      </c>
      <c r="B62" s="24" t="n">
        <v>17.46</v>
      </c>
      <c r="C62" s="24" t="n">
        <v>119.53</v>
      </c>
      <c r="D62" s="24" t="n">
        <v>0</v>
      </c>
      <c r="E62" s="24" t="n">
        <v>5</v>
      </c>
      <c r="F62" s="23" t="n">
        <v>4.4</v>
      </c>
      <c r="G62" s="24" t="n">
        <v>4.6</v>
      </c>
      <c r="H62" s="24" t="n">
        <v>1.46</v>
      </c>
      <c r="I62" s="24" t="n">
        <v>4.4</v>
      </c>
      <c r="J62" s="0"/>
      <c r="K62" s="0"/>
      <c r="L62" s="1" t="n">
        <v>16.35</v>
      </c>
      <c r="M62" s="1" t="n">
        <v>122.09</v>
      </c>
      <c r="N62" s="1" t="n">
        <v>0</v>
      </c>
      <c r="O62" s="1" t="n">
        <v>5</v>
      </c>
      <c r="P62" s="24" t="n">
        <v>4.4</v>
      </c>
      <c r="Q62" s="24" t="n">
        <v>4.6</v>
      </c>
      <c r="R62" s="23" t="n">
        <v>1.43</v>
      </c>
      <c r="S62" s="23" t="n">
        <v>4.49</v>
      </c>
      <c r="T62" s="0"/>
      <c r="U62" s="0"/>
      <c r="V62" s="23" t="n">
        <v>17.37</v>
      </c>
      <c r="W62" s="23" t="n">
        <v>119.53</v>
      </c>
      <c r="X62" s="1" t="n">
        <v>0</v>
      </c>
      <c r="Y62" s="1" t="n">
        <v>5</v>
      </c>
      <c r="Z62" s="23" t="n">
        <v>4.4</v>
      </c>
      <c r="AA62" s="23" t="n">
        <v>4.6</v>
      </c>
      <c r="AB62" s="25" t="n">
        <v>1.46</v>
      </c>
      <c r="AC62" s="25" t="n">
        <v>4.4</v>
      </c>
      <c r="AD62" s="23"/>
      <c r="AE62" s="23"/>
    </row>
    <row r="63" customFormat="false" ht="12.8" hidden="false" customHeight="false" outlineLevel="0" collapsed="false">
      <c r="A63" s="23" t="s">
        <v>61</v>
      </c>
      <c r="B63" s="24" t="n">
        <v>13.11</v>
      </c>
      <c r="C63" s="24" t="n">
        <v>93.33</v>
      </c>
      <c r="D63" s="24" t="n">
        <v>0</v>
      </c>
      <c r="E63" s="24" t="n">
        <v>5</v>
      </c>
      <c r="F63" s="23" t="n">
        <v>4.4</v>
      </c>
      <c r="G63" s="24" t="n">
        <v>4.6</v>
      </c>
      <c r="H63" s="24" t="n">
        <v>1.17</v>
      </c>
      <c r="I63" s="24" t="n">
        <v>3.33</v>
      </c>
      <c r="J63" s="0"/>
      <c r="K63" s="0"/>
      <c r="L63" s="1" t="n">
        <v>10.33</v>
      </c>
      <c r="M63" s="1" t="n">
        <v>79.38</v>
      </c>
      <c r="N63" s="1" t="n">
        <v>0</v>
      </c>
      <c r="O63" s="1" t="n">
        <v>5</v>
      </c>
      <c r="P63" s="24" t="n">
        <v>4.4</v>
      </c>
      <c r="Q63" s="24" t="n">
        <v>4.6</v>
      </c>
      <c r="R63" s="23" t="n">
        <v>0.96</v>
      </c>
      <c r="S63" s="23" t="n">
        <v>2.74</v>
      </c>
      <c r="T63" s="0"/>
      <c r="U63" s="0"/>
      <c r="V63" s="23" t="s">
        <v>174</v>
      </c>
      <c r="W63" s="23" t="s">
        <v>174</v>
      </c>
      <c r="X63" s="1" t="s">
        <v>174</v>
      </c>
      <c r="Y63" s="1" t="s">
        <v>174</v>
      </c>
      <c r="Z63" s="23" t="s">
        <v>174</v>
      </c>
      <c r="AA63" s="23" t="s">
        <v>174</v>
      </c>
      <c r="AB63" s="25" t="s">
        <v>174</v>
      </c>
      <c r="AC63" s="25" t="s">
        <v>174</v>
      </c>
      <c r="AD63" s="23"/>
      <c r="AE63" s="23"/>
    </row>
    <row r="64" customFormat="false" ht="12.8" hidden="false" customHeight="false" outlineLevel="0" collapsed="false">
      <c r="A64" s="23" t="s">
        <v>63</v>
      </c>
      <c r="B64" s="24" t="n">
        <v>12.51</v>
      </c>
      <c r="C64" s="24" t="n">
        <v>86.52</v>
      </c>
      <c r="D64" s="24" t="n">
        <v>0</v>
      </c>
      <c r="E64" s="24" t="n">
        <v>5</v>
      </c>
      <c r="F64" s="23" t="n">
        <v>4.4</v>
      </c>
      <c r="G64" s="24" t="n">
        <v>4.6</v>
      </c>
      <c r="H64" s="24" t="n">
        <v>1.09</v>
      </c>
      <c r="I64" s="24" t="n">
        <v>3</v>
      </c>
      <c r="J64" s="0"/>
      <c r="K64" s="0"/>
      <c r="L64" s="1" t="n">
        <v>14.34</v>
      </c>
      <c r="M64" s="1" t="n">
        <v>112.68</v>
      </c>
      <c r="N64" s="1" t="n">
        <v>0</v>
      </c>
      <c r="O64" s="1" t="n">
        <v>5</v>
      </c>
      <c r="P64" s="24" t="n">
        <v>4.4</v>
      </c>
      <c r="Q64" s="24" t="n">
        <v>4.6</v>
      </c>
      <c r="R64" s="23" t="n">
        <v>1.28</v>
      </c>
      <c r="S64" s="23" t="n">
        <v>4.04</v>
      </c>
      <c r="T64" s="0"/>
      <c r="U64" s="0"/>
      <c r="V64" s="23" t="s">
        <v>174</v>
      </c>
      <c r="W64" s="23" t="s">
        <v>174</v>
      </c>
      <c r="X64" s="1" t="s">
        <v>174</v>
      </c>
      <c r="Y64" s="1" t="s">
        <v>174</v>
      </c>
      <c r="Z64" s="23" t="s">
        <v>174</v>
      </c>
      <c r="AA64" s="23" t="s">
        <v>174</v>
      </c>
      <c r="AB64" s="25" t="s">
        <v>174</v>
      </c>
      <c r="AC64" s="25" t="s">
        <v>174</v>
      </c>
      <c r="AD64" s="23"/>
      <c r="AE64" s="23"/>
    </row>
    <row r="65" customFormat="false" ht="12.8" hidden="false" customHeight="false" outlineLevel="0" collapsed="false">
      <c r="A65" s="23" t="s">
        <v>64</v>
      </c>
      <c r="B65" s="24" t="n">
        <v>22.74</v>
      </c>
      <c r="C65" s="24" t="n">
        <v>170.39</v>
      </c>
      <c r="D65" s="24" t="n">
        <v>0</v>
      </c>
      <c r="E65" s="24" t="n">
        <v>5</v>
      </c>
      <c r="F65" s="23" t="n">
        <v>4.4</v>
      </c>
      <c r="G65" s="24" t="n">
        <v>4.6</v>
      </c>
      <c r="H65" s="24" t="n">
        <v>1.9</v>
      </c>
      <c r="I65" s="24" t="n">
        <v>6.36</v>
      </c>
      <c r="J65" s="0"/>
      <c r="K65" s="0"/>
      <c r="L65" s="1" t="n">
        <v>22.38</v>
      </c>
      <c r="M65" s="1" t="n">
        <v>179.92</v>
      </c>
      <c r="N65" s="1" t="n">
        <v>0</v>
      </c>
      <c r="O65" s="1" t="n">
        <v>5</v>
      </c>
      <c r="P65" s="24" t="n">
        <v>4.4</v>
      </c>
      <c r="Q65" s="24" t="n">
        <v>4.6</v>
      </c>
      <c r="R65" s="23" t="n">
        <v>1.91</v>
      </c>
      <c r="S65" s="23" t="n">
        <v>6.67</v>
      </c>
      <c r="T65" s="0"/>
      <c r="U65" s="0"/>
      <c r="V65" s="23" t="n">
        <v>23.12</v>
      </c>
      <c r="W65" s="23" t="n">
        <v>170.39</v>
      </c>
      <c r="X65" s="1" t="n">
        <v>0</v>
      </c>
      <c r="Y65" s="1" t="n">
        <v>5</v>
      </c>
      <c r="Z65" s="23" t="n">
        <v>4.4</v>
      </c>
      <c r="AA65" s="23" t="n">
        <v>4.6</v>
      </c>
      <c r="AB65" s="25" t="n">
        <v>1.91</v>
      </c>
      <c r="AC65" s="25" t="n">
        <v>6.36</v>
      </c>
      <c r="AD65" s="23"/>
      <c r="AE65" s="23"/>
    </row>
    <row r="66" customFormat="false" ht="12.8" hidden="false" customHeight="false" outlineLevel="0" collapsed="false">
      <c r="A66" s="23" t="s">
        <v>67</v>
      </c>
      <c r="B66" s="24" t="n">
        <v>15.85</v>
      </c>
      <c r="C66" s="24" t="n">
        <v>113.01</v>
      </c>
      <c r="D66" s="24" t="n">
        <v>0</v>
      </c>
      <c r="E66" s="24" t="n">
        <v>5</v>
      </c>
      <c r="F66" s="23" t="n">
        <v>4.4</v>
      </c>
      <c r="G66" s="24" t="n">
        <v>4.6</v>
      </c>
      <c r="H66" s="24" t="n">
        <v>1.38</v>
      </c>
      <c r="I66" s="24" t="n">
        <v>4.1</v>
      </c>
      <c r="J66" s="0"/>
      <c r="K66" s="0"/>
      <c r="L66" s="1" t="n">
        <v>16.27</v>
      </c>
      <c r="M66" s="1" t="n">
        <v>122.38</v>
      </c>
      <c r="N66" s="1" t="n">
        <v>0</v>
      </c>
      <c r="O66" s="1" t="n">
        <v>5</v>
      </c>
      <c r="P66" s="24" t="n">
        <v>4.4</v>
      </c>
      <c r="Q66" s="24" t="n">
        <v>4.6</v>
      </c>
      <c r="R66" s="23" t="n">
        <v>1.4</v>
      </c>
      <c r="S66" s="23" t="n">
        <v>4.46</v>
      </c>
      <c r="T66" s="0"/>
      <c r="U66" s="0"/>
      <c r="V66" s="23" t="n">
        <v>16.25</v>
      </c>
      <c r="W66" s="23" t="n">
        <v>113.01</v>
      </c>
      <c r="X66" s="1" t="n">
        <v>0</v>
      </c>
      <c r="Y66" s="1" t="n">
        <v>5</v>
      </c>
      <c r="Z66" s="23" t="n">
        <v>4.4</v>
      </c>
      <c r="AA66" s="23" t="n">
        <v>4.6</v>
      </c>
      <c r="AB66" s="25" t="n">
        <v>1.4</v>
      </c>
      <c r="AC66" s="25" t="n">
        <v>4.09</v>
      </c>
      <c r="AD66" s="23"/>
      <c r="AE66" s="23"/>
    </row>
    <row r="67" customFormat="false" ht="12.8" hidden="false" customHeight="false" outlineLevel="0" collapsed="false">
      <c r="A67" s="23" t="s">
        <v>69</v>
      </c>
      <c r="B67" s="24" t="n">
        <v>26.05</v>
      </c>
      <c r="C67" s="24" t="n">
        <v>197.13</v>
      </c>
      <c r="D67" s="24" t="n">
        <v>0</v>
      </c>
      <c r="E67" s="24" t="n">
        <v>5</v>
      </c>
      <c r="F67" s="23" t="n">
        <v>4.4</v>
      </c>
      <c r="G67" s="24" t="n">
        <v>4.6</v>
      </c>
      <c r="H67" s="24" t="n">
        <v>2.15</v>
      </c>
      <c r="I67" s="24" t="n">
        <v>7.3</v>
      </c>
      <c r="J67" s="0"/>
      <c r="K67" s="0"/>
      <c r="L67" s="1" t="n">
        <v>22.39</v>
      </c>
      <c r="M67" s="1" t="n">
        <v>165.67</v>
      </c>
      <c r="N67" s="1" t="n">
        <v>0</v>
      </c>
      <c r="O67" s="1" t="n">
        <v>5</v>
      </c>
      <c r="P67" s="24" t="n">
        <v>4.4</v>
      </c>
      <c r="Q67" s="24" t="n">
        <v>4.6</v>
      </c>
      <c r="R67" s="23" t="n">
        <v>1.81</v>
      </c>
      <c r="S67" s="23" t="n">
        <v>6.1</v>
      </c>
      <c r="T67" s="0"/>
      <c r="U67" s="0"/>
      <c r="V67" s="23" t="s">
        <v>174</v>
      </c>
      <c r="W67" s="23" t="s">
        <v>174</v>
      </c>
      <c r="X67" s="1" t="s">
        <v>174</v>
      </c>
      <c r="Y67" s="1" t="s">
        <v>174</v>
      </c>
      <c r="Z67" s="23" t="s">
        <v>174</v>
      </c>
      <c r="AA67" s="23" t="s">
        <v>174</v>
      </c>
      <c r="AB67" s="25" t="s">
        <v>174</v>
      </c>
      <c r="AC67" s="25" t="s">
        <v>174</v>
      </c>
      <c r="AD67" s="23"/>
      <c r="AE67" s="23"/>
    </row>
    <row r="68" customFormat="false" ht="12.8" hidden="false" customHeight="false" outlineLevel="0" collapsed="false">
      <c r="A68" s="23" t="s">
        <v>70</v>
      </c>
      <c r="B68" s="24" t="n">
        <v>21.86</v>
      </c>
      <c r="C68" s="24" t="n">
        <v>136.35</v>
      </c>
      <c r="D68" s="24" t="n">
        <v>0</v>
      </c>
      <c r="E68" s="24" t="n">
        <v>5</v>
      </c>
      <c r="F68" s="23" t="n">
        <v>4.4</v>
      </c>
      <c r="G68" s="24" t="n">
        <v>4.6</v>
      </c>
      <c r="H68" s="24" t="n">
        <v>1.7</v>
      </c>
      <c r="I68" s="24" t="n">
        <v>5.1</v>
      </c>
      <c r="J68" s="0"/>
      <c r="K68" s="0"/>
      <c r="L68" s="1" t="n">
        <v>23.5</v>
      </c>
      <c r="M68" s="1" t="n">
        <v>160.85</v>
      </c>
      <c r="N68" s="1" t="n">
        <v>0</v>
      </c>
      <c r="O68" s="1" t="n">
        <v>5</v>
      </c>
      <c r="P68" s="24" t="n">
        <v>4.4</v>
      </c>
      <c r="Q68" s="24" t="n">
        <v>4.6</v>
      </c>
      <c r="R68" s="23" t="n">
        <v>1.83</v>
      </c>
      <c r="S68" s="23" t="n">
        <v>5.96</v>
      </c>
      <c r="T68" s="0"/>
      <c r="U68" s="0"/>
      <c r="V68" s="23" t="n">
        <v>23.5</v>
      </c>
      <c r="W68" s="23" t="n">
        <v>136.35</v>
      </c>
      <c r="X68" s="1" t="n">
        <v>0</v>
      </c>
      <c r="Y68" s="1" t="n">
        <v>5</v>
      </c>
      <c r="Z68" s="23" t="n">
        <v>4.4</v>
      </c>
      <c r="AA68" s="23" t="n">
        <v>4.6</v>
      </c>
      <c r="AB68" s="25" t="n">
        <v>1.79</v>
      </c>
      <c r="AC68" s="25" t="n">
        <v>5.07</v>
      </c>
      <c r="AD68" s="23"/>
      <c r="AE68" s="23"/>
    </row>
    <row r="69" customFormat="false" ht="12.8" hidden="false" customHeight="false" outlineLevel="0" collapsed="false">
      <c r="A69" s="23" t="s">
        <v>71</v>
      </c>
      <c r="B69" s="24" t="n">
        <v>5.74</v>
      </c>
      <c r="C69" s="24" t="n">
        <v>44.64</v>
      </c>
      <c r="D69" s="24" t="n">
        <v>0</v>
      </c>
      <c r="E69" s="24" t="n">
        <v>5</v>
      </c>
      <c r="F69" s="23" t="n">
        <v>4.4</v>
      </c>
      <c r="G69" s="24" t="n">
        <v>4.6</v>
      </c>
      <c r="H69" s="24" t="n">
        <v>0.61</v>
      </c>
      <c r="I69" s="24" t="n">
        <v>1.42</v>
      </c>
      <c r="J69" s="0"/>
      <c r="K69" s="0"/>
      <c r="L69" s="1" t="n">
        <v>6.67</v>
      </c>
      <c r="M69" s="1" t="n">
        <v>51.68</v>
      </c>
      <c r="N69" s="1" t="n">
        <v>0</v>
      </c>
      <c r="O69" s="1" t="n">
        <v>5</v>
      </c>
      <c r="P69" s="24" t="n">
        <v>4.4</v>
      </c>
      <c r="Q69" s="24" t="n">
        <v>4.6</v>
      </c>
      <c r="R69" s="23" t="n">
        <v>0.66</v>
      </c>
      <c r="S69" s="23" t="n">
        <v>1.67</v>
      </c>
      <c r="T69" s="0"/>
      <c r="U69" s="0"/>
      <c r="V69" s="23" t="n">
        <v>6.83</v>
      </c>
      <c r="W69" s="23" t="n">
        <v>44.64</v>
      </c>
      <c r="X69" s="1" t="n">
        <v>0</v>
      </c>
      <c r="Y69" s="1" t="n">
        <v>5</v>
      </c>
      <c r="Z69" s="23" t="n">
        <v>4.4</v>
      </c>
      <c r="AA69" s="23" t="n">
        <v>4.6</v>
      </c>
      <c r="AB69" s="25" t="n">
        <v>0.66</v>
      </c>
      <c r="AC69" s="25" t="n">
        <v>1.42</v>
      </c>
      <c r="AD69" s="23"/>
      <c r="AE69" s="23"/>
    </row>
    <row r="70" customFormat="false" ht="12.8" hidden="false" customHeight="false" outlineLevel="0" collapsed="false">
      <c r="A70" s="23"/>
      <c r="B70" s="24"/>
      <c r="C70" s="24"/>
      <c r="D70" s="24"/>
      <c r="E70" s="24"/>
      <c r="F70" s="23"/>
      <c r="G70" s="24"/>
      <c r="H70" s="24"/>
      <c r="I70" s="24"/>
      <c r="J70" s="24"/>
      <c r="K70" s="24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</row>
    <row r="71" customFormat="false" ht="12.8" hidden="false" customHeight="false" outlineLevel="0" collapsed="false">
      <c r="A71" s="7" t="s">
        <v>182</v>
      </c>
      <c r="B71" s="3"/>
      <c r="C71" s="3"/>
      <c r="D71" s="3"/>
      <c r="E71" s="3"/>
      <c r="G71" s="3"/>
      <c r="H71" s="18" t="s">
        <v>140</v>
      </c>
      <c r="I71" s="3"/>
      <c r="J71" s="3"/>
      <c r="K71" s="3"/>
      <c r="P71" s="19" t="s">
        <v>141</v>
      </c>
      <c r="Z71" s="20" t="s">
        <v>142</v>
      </c>
    </row>
    <row r="72" customFormat="false" ht="23.85" hidden="false" customHeight="false" outlineLevel="0" collapsed="false">
      <c r="A72" s="3" t="s">
        <v>143</v>
      </c>
      <c r="B72" s="18" t="s">
        <v>144</v>
      </c>
      <c r="C72" s="18" t="s">
        <v>145</v>
      </c>
      <c r="D72" s="18" t="s">
        <v>146</v>
      </c>
      <c r="E72" s="18" t="s">
        <v>147</v>
      </c>
      <c r="F72" s="18" t="s">
        <v>148</v>
      </c>
      <c r="G72" s="18" t="s">
        <v>149</v>
      </c>
      <c r="H72" s="18" t="s">
        <v>150</v>
      </c>
      <c r="I72" s="18" t="s">
        <v>151</v>
      </c>
      <c r="J72" s="18" t="s">
        <v>152</v>
      </c>
      <c r="K72" s="18" t="s">
        <v>153</v>
      </c>
      <c r="L72" s="21" t="s">
        <v>154</v>
      </c>
      <c r="M72" s="21" t="s">
        <v>155</v>
      </c>
      <c r="N72" s="21" t="s">
        <v>156</v>
      </c>
      <c r="O72" s="21" t="s">
        <v>157</v>
      </c>
      <c r="P72" s="21" t="s">
        <v>158</v>
      </c>
      <c r="Q72" s="21" t="s">
        <v>159</v>
      </c>
      <c r="R72" s="21" t="s">
        <v>160</v>
      </c>
      <c r="S72" s="21" t="s">
        <v>161</v>
      </c>
      <c r="T72" s="21" t="s">
        <v>162</v>
      </c>
      <c r="U72" s="21" t="s">
        <v>163</v>
      </c>
      <c r="V72" s="22" t="s">
        <v>164</v>
      </c>
      <c r="W72" s="22" t="s">
        <v>165</v>
      </c>
      <c r="X72" s="22" t="s">
        <v>166</v>
      </c>
      <c r="Y72" s="22" t="s">
        <v>167</v>
      </c>
      <c r="Z72" s="22" t="s">
        <v>168</v>
      </c>
      <c r="AA72" s="22" t="s">
        <v>169</v>
      </c>
      <c r="AB72" s="22" t="s">
        <v>170</v>
      </c>
      <c r="AC72" s="22" t="s">
        <v>171</v>
      </c>
      <c r="AD72" s="22" t="s">
        <v>172</v>
      </c>
      <c r="AE72" s="22" t="s">
        <v>173</v>
      </c>
    </row>
    <row r="73" customFormat="false" ht="12.8" hidden="false" customHeight="false" outlineLevel="0" collapsed="false">
      <c r="A73" s="23" t="s">
        <v>36</v>
      </c>
      <c r="B73" s="24" t="n">
        <v>28.18</v>
      </c>
      <c r="C73" s="24" t="n">
        <v>96.52</v>
      </c>
      <c r="D73" s="24" t="n">
        <v>0</v>
      </c>
      <c r="E73" s="24" t="n">
        <v>5</v>
      </c>
      <c r="F73" s="23" t="n">
        <v>4.4</v>
      </c>
      <c r="G73" s="24" t="n">
        <v>4.6</v>
      </c>
      <c r="H73" s="24" t="n">
        <v>1.53</v>
      </c>
      <c r="I73" s="24" t="n">
        <v>2.34</v>
      </c>
      <c r="J73" s="0"/>
      <c r="K73" s="0"/>
      <c r="L73" s="1" t="n">
        <v>27.21</v>
      </c>
      <c r="M73" s="1" t="n">
        <v>96.64</v>
      </c>
      <c r="N73" s="1" t="n">
        <v>0</v>
      </c>
      <c r="O73" s="1" t="n">
        <v>5</v>
      </c>
      <c r="P73" s="24" t="n">
        <v>4.4</v>
      </c>
      <c r="Q73" s="24" t="n">
        <v>4.6</v>
      </c>
      <c r="R73" s="23" t="n">
        <v>1.49</v>
      </c>
      <c r="S73" s="23" t="n">
        <v>2.34</v>
      </c>
      <c r="T73" s="0"/>
      <c r="U73" s="0"/>
      <c r="V73" s="23" t="n">
        <v>28.18</v>
      </c>
      <c r="W73" s="23" t="n">
        <v>96.52</v>
      </c>
      <c r="X73" s="1" t="n">
        <v>0</v>
      </c>
      <c r="Y73" s="1" t="n">
        <v>5</v>
      </c>
      <c r="Z73" s="23" t="n">
        <v>4.4</v>
      </c>
      <c r="AA73" s="23" t="n">
        <v>4.6</v>
      </c>
      <c r="AB73" s="25" t="n">
        <v>1.53</v>
      </c>
      <c r="AC73" s="25" t="n">
        <v>2.33</v>
      </c>
      <c r="AD73" s="23"/>
      <c r="AE73" s="23"/>
    </row>
    <row r="74" customFormat="false" ht="12.8" hidden="false" customHeight="false" outlineLevel="0" collapsed="false">
      <c r="A74" s="23" t="s">
        <v>37</v>
      </c>
      <c r="B74" s="24" t="n">
        <v>28.57</v>
      </c>
      <c r="C74" s="24" t="n">
        <v>113.37</v>
      </c>
      <c r="D74" s="24" t="n">
        <v>0</v>
      </c>
      <c r="E74" s="24" t="n">
        <v>5</v>
      </c>
      <c r="F74" s="23" t="n">
        <v>4.4</v>
      </c>
      <c r="G74" s="24" t="n">
        <v>4.6</v>
      </c>
      <c r="H74" s="24" t="n">
        <v>1.57</v>
      </c>
      <c r="I74" s="24" t="n">
        <v>2.69</v>
      </c>
      <c r="J74" s="0"/>
      <c r="K74" s="0"/>
      <c r="L74" s="1" t="n">
        <v>36.24</v>
      </c>
      <c r="M74" s="1" t="n">
        <v>222.16</v>
      </c>
      <c r="N74" s="1" t="n">
        <v>0</v>
      </c>
      <c r="O74" s="1" t="n">
        <v>5</v>
      </c>
      <c r="P74" s="24" t="n">
        <v>4.4</v>
      </c>
      <c r="Q74" s="24" t="n">
        <v>4.6</v>
      </c>
      <c r="R74" s="23" t="n">
        <v>1.95</v>
      </c>
      <c r="S74" s="23" t="n">
        <v>5.18</v>
      </c>
      <c r="T74" s="0"/>
      <c r="U74" s="0"/>
      <c r="V74" s="23" t="n">
        <v>36.24</v>
      </c>
      <c r="W74" s="23" t="n">
        <v>113.37</v>
      </c>
      <c r="X74" s="1" t="n">
        <v>0</v>
      </c>
      <c r="Y74" s="1" t="n">
        <v>5</v>
      </c>
      <c r="Z74" s="23" t="n">
        <v>4.4</v>
      </c>
      <c r="AA74" s="23" t="n">
        <v>4.6</v>
      </c>
      <c r="AB74" s="25" t="n">
        <v>1.95</v>
      </c>
      <c r="AC74" s="25" t="n">
        <v>2.69</v>
      </c>
      <c r="AD74" s="23"/>
      <c r="AE74" s="23"/>
    </row>
    <row r="75" customFormat="false" ht="12.8" hidden="false" customHeight="false" outlineLevel="0" collapsed="false">
      <c r="A75" s="23" t="s">
        <v>38</v>
      </c>
      <c r="B75" s="24" t="n">
        <v>31.84</v>
      </c>
      <c r="C75" s="24" t="n">
        <v>111.25</v>
      </c>
      <c r="D75" s="24" t="n">
        <v>0</v>
      </c>
      <c r="E75" s="24" t="n">
        <v>5</v>
      </c>
      <c r="F75" s="23" t="n">
        <v>4.4</v>
      </c>
      <c r="G75" s="24" t="n">
        <v>4.6</v>
      </c>
      <c r="H75" s="24" t="n">
        <v>1.73</v>
      </c>
      <c r="I75" s="24" t="n">
        <v>2.65</v>
      </c>
      <c r="J75" s="0"/>
      <c r="K75" s="0"/>
      <c r="L75" s="1" t="n">
        <v>30.43</v>
      </c>
      <c r="M75" s="1" t="n">
        <v>108.44</v>
      </c>
      <c r="N75" s="1" t="n">
        <v>0</v>
      </c>
      <c r="O75" s="1" t="n">
        <v>5</v>
      </c>
      <c r="P75" s="24" t="n">
        <v>4.4</v>
      </c>
      <c r="Q75" s="24" t="n">
        <v>4.6</v>
      </c>
      <c r="R75" s="23" t="n">
        <v>1.66</v>
      </c>
      <c r="S75" s="23" t="n">
        <v>2.58</v>
      </c>
      <c r="T75" s="0"/>
      <c r="U75" s="0"/>
      <c r="V75" s="23" t="n">
        <v>31.84</v>
      </c>
      <c r="W75" s="23" t="n">
        <v>108.44</v>
      </c>
      <c r="X75" s="1" t="n">
        <v>0</v>
      </c>
      <c r="Y75" s="1" t="n">
        <v>5</v>
      </c>
      <c r="Z75" s="23" t="n">
        <v>4.4</v>
      </c>
      <c r="AA75" s="23" t="n">
        <v>4.6</v>
      </c>
      <c r="AB75" s="25" t="n">
        <v>1.73</v>
      </c>
      <c r="AC75" s="25" t="n">
        <v>2.59</v>
      </c>
      <c r="AD75" s="23"/>
      <c r="AE75" s="23"/>
    </row>
    <row r="76" customFormat="false" ht="12.8" hidden="false" customHeight="false" outlineLevel="0" collapsed="false">
      <c r="A76" s="23" t="s">
        <v>39</v>
      </c>
      <c r="B76" s="24" t="n">
        <v>27.2</v>
      </c>
      <c r="C76" s="24" t="n">
        <v>99.26</v>
      </c>
      <c r="D76" s="24" t="n">
        <v>0</v>
      </c>
      <c r="E76" s="24" t="n">
        <v>5</v>
      </c>
      <c r="F76" s="23" t="n">
        <v>4.4</v>
      </c>
      <c r="G76" s="24" t="n">
        <v>4.6</v>
      </c>
      <c r="H76" s="24" t="n">
        <v>1.5</v>
      </c>
      <c r="I76" s="24" t="n">
        <v>2.38</v>
      </c>
      <c r="J76" s="0"/>
      <c r="K76" s="0"/>
      <c r="L76" s="1" t="n">
        <v>25.43</v>
      </c>
      <c r="M76" s="1" t="n">
        <v>92.28</v>
      </c>
      <c r="N76" s="1" t="n">
        <v>0</v>
      </c>
      <c r="O76" s="1" t="n">
        <v>5</v>
      </c>
      <c r="P76" s="24" t="n">
        <v>4.4</v>
      </c>
      <c r="Q76" s="24" t="n">
        <v>4.6</v>
      </c>
      <c r="R76" s="23" t="n">
        <v>1.41</v>
      </c>
      <c r="S76" s="23" t="n">
        <v>2.24</v>
      </c>
      <c r="T76" s="0"/>
      <c r="U76" s="0"/>
      <c r="V76" s="23" t="n">
        <v>27.2</v>
      </c>
      <c r="W76" s="23" t="n">
        <v>92.28</v>
      </c>
      <c r="X76" s="1" t="n">
        <v>0</v>
      </c>
      <c r="Y76" s="1" t="n">
        <v>5</v>
      </c>
      <c r="Z76" s="23" t="n">
        <v>4.4</v>
      </c>
      <c r="AA76" s="23" t="n">
        <v>4.6</v>
      </c>
      <c r="AB76" s="25" t="n">
        <v>1.5</v>
      </c>
      <c r="AC76" s="25" t="n">
        <v>2.24</v>
      </c>
      <c r="AD76" s="23"/>
      <c r="AE76" s="23"/>
    </row>
    <row r="77" customFormat="false" ht="12.8" hidden="false" customHeight="false" outlineLevel="0" collapsed="false">
      <c r="A77" s="23" t="s">
        <v>40</v>
      </c>
      <c r="B77" s="24" t="n">
        <v>16.85</v>
      </c>
      <c r="C77" s="24" t="n">
        <v>64.32</v>
      </c>
      <c r="D77" s="24" t="n">
        <v>0</v>
      </c>
      <c r="E77" s="24" t="n">
        <v>5</v>
      </c>
      <c r="F77" s="23" t="n">
        <v>4.4</v>
      </c>
      <c r="G77" s="24" t="n">
        <v>4.6</v>
      </c>
      <c r="H77" s="24" t="n">
        <v>0.99</v>
      </c>
      <c r="I77" s="24" t="n">
        <v>1.58</v>
      </c>
      <c r="J77" s="0"/>
      <c r="K77" s="0"/>
      <c r="L77" s="1" t="n">
        <v>19.29</v>
      </c>
      <c r="M77" s="1" t="n">
        <v>73.39</v>
      </c>
      <c r="N77" s="1" t="n">
        <v>0</v>
      </c>
      <c r="O77" s="1" t="n">
        <v>5</v>
      </c>
      <c r="P77" s="24" t="n">
        <v>4.4</v>
      </c>
      <c r="Q77" s="24" t="n">
        <v>4.6</v>
      </c>
      <c r="R77" s="23" t="n">
        <v>1.11</v>
      </c>
      <c r="S77" s="23" t="n">
        <v>1.8</v>
      </c>
      <c r="T77" s="0"/>
      <c r="U77" s="0"/>
      <c r="V77" s="23" t="n">
        <v>19.29</v>
      </c>
      <c r="W77" s="23" t="n">
        <v>64.32</v>
      </c>
      <c r="X77" s="1" t="n">
        <v>0</v>
      </c>
      <c r="Y77" s="1" t="n">
        <v>5</v>
      </c>
      <c r="Z77" s="23" t="n">
        <v>4.4</v>
      </c>
      <c r="AA77" s="23" t="n">
        <v>4.6</v>
      </c>
      <c r="AB77" s="25" t="n">
        <v>1.11</v>
      </c>
      <c r="AC77" s="25" t="n">
        <v>1.59</v>
      </c>
      <c r="AD77" s="23"/>
      <c r="AE77" s="23"/>
    </row>
    <row r="78" customFormat="false" ht="12.8" hidden="false" customHeight="false" outlineLevel="0" collapsed="false">
      <c r="A78" s="23" t="s">
        <v>41</v>
      </c>
      <c r="B78" s="24" t="n">
        <v>34.91</v>
      </c>
      <c r="C78" s="24" t="n">
        <v>130.52</v>
      </c>
      <c r="D78" s="24" t="n">
        <v>0</v>
      </c>
      <c r="E78" s="24" t="n">
        <v>5</v>
      </c>
      <c r="F78" s="23" t="n">
        <v>4.4</v>
      </c>
      <c r="G78" s="24" t="n">
        <v>4.6</v>
      </c>
      <c r="H78" s="24" t="n">
        <v>1.87</v>
      </c>
      <c r="I78" s="24" t="n">
        <v>3.11</v>
      </c>
      <c r="J78" s="0"/>
      <c r="K78" s="0"/>
      <c r="L78" s="1" t="n">
        <v>28.82</v>
      </c>
      <c r="M78" s="1" t="n">
        <v>143.74</v>
      </c>
      <c r="N78" s="1" t="n">
        <v>0</v>
      </c>
      <c r="O78" s="1" t="n">
        <v>5</v>
      </c>
      <c r="P78" s="24" t="n">
        <v>4.4</v>
      </c>
      <c r="Q78" s="24" t="n">
        <v>4.6</v>
      </c>
      <c r="R78" s="23" t="n">
        <v>1.57</v>
      </c>
      <c r="S78" s="23" t="n">
        <v>3.38</v>
      </c>
      <c r="T78" s="0"/>
      <c r="U78" s="0"/>
      <c r="V78" s="23" t="n">
        <v>34.91</v>
      </c>
      <c r="W78" s="23" t="n">
        <v>130.52</v>
      </c>
      <c r="X78" s="1" t="n">
        <v>0</v>
      </c>
      <c r="Y78" s="1" t="n">
        <v>5</v>
      </c>
      <c r="Z78" s="23" t="n">
        <v>4.4</v>
      </c>
      <c r="AA78" s="23" t="n">
        <v>4.6</v>
      </c>
      <c r="AB78" s="25" t="n">
        <v>1.87</v>
      </c>
      <c r="AC78" s="25" t="n">
        <v>3.11</v>
      </c>
      <c r="AD78" s="23"/>
      <c r="AE78" s="23"/>
    </row>
    <row r="79" customFormat="false" ht="12.8" hidden="false" customHeight="false" outlineLevel="0" collapsed="false">
      <c r="A79" s="23" t="s">
        <v>42</v>
      </c>
      <c r="B79" s="24" t="n">
        <v>26.63</v>
      </c>
      <c r="C79" s="24" t="n">
        <v>96.92</v>
      </c>
      <c r="D79" s="24" t="n">
        <v>0</v>
      </c>
      <c r="E79" s="24" t="n">
        <v>5</v>
      </c>
      <c r="F79" s="23" t="n">
        <v>4.4</v>
      </c>
      <c r="G79" s="24" t="n">
        <v>4.6</v>
      </c>
      <c r="H79" s="24" t="n">
        <v>1.46</v>
      </c>
      <c r="I79" s="24" t="n">
        <v>2.33</v>
      </c>
      <c r="J79" s="0"/>
      <c r="K79" s="0"/>
      <c r="L79" s="1" t="n">
        <v>26.75</v>
      </c>
      <c r="M79" s="1" t="n">
        <v>96.46</v>
      </c>
      <c r="N79" s="1" t="n">
        <v>0</v>
      </c>
      <c r="O79" s="1" t="n">
        <v>5</v>
      </c>
      <c r="P79" s="24" t="n">
        <v>4.4</v>
      </c>
      <c r="Q79" s="24" t="n">
        <v>4.6</v>
      </c>
      <c r="R79" s="23" t="n">
        <v>1.47</v>
      </c>
      <c r="S79" s="23" t="n">
        <v>2.33</v>
      </c>
      <c r="T79" s="0"/>
      <c r="U79" s="0"/>
      <c r="V79" s="23" t="n">
        <v>26.75</v>
      </c>
      <c r="W79" s="23" t="n">
        <v>96.46</v>
      </c>
      <c r="X79" s="1" t="n">
        <v>0</v>
      </c>
      <c r="Y79" s="1" t="n">
        <v>5</v>
      </c>
      <c r="Z79" s="23" t="n">
        <v>4.4</v>
      </c>
      <c r="AA79" s="23" t="n">
        <v>4.6</v>
      </c>
      <c r="AB79" s="25" t="n">
        <v>1.47</v>
      </c>
      <c r="AC79" s="25" t="n">
        <v>2.33</v>
      </c>
      <c r="AD79" s="23"/>
      <c r="AE79" s="23"/>
    </row>
    <row r="80" customFormat="false" ht="12.8" hidden="false" customHeight="false" outlineLevel="0" collapsed="false">
      <c r="A80" s="23" t="s">
        <v>43</v>
      </c>
      <c r="B80" s="24" t="n">
        <v>44.57</v>
      </c>
      <c r="C80" s="24" t="n">
        <v>159.67</v>
      </c>
      <c r="D80" s="24" t="n">
        <v>0</v>
      </c>
      <c r="E80" s="24" t="n">
        <v>5</v>
      </c>
      <c r="F80" s="23" t="n">
        <v>4.4</v>
      </c>
      <c r="G80" s="24" t="n">
        <v>4.6</v>
      </c>
      <c r="H80" s="24" t="n">
        <v>2.34</v>
      </c>
      <c r="I80" s="24" t="n">
        <v>3.74</v>
      </c>
      <c r="J80" s="0"/>
      <c r="K80" s="0"/>
      <c r="L80" s="1" t="n">
        <v>35.57</v>
      </c>
      <c r="M80" s="1" t="n">
        <v>164.72</v>
      </c>
      <c r="N80" s="1" t="n">
        <v>0</v>
      </c>
      <c r="O80" s="1" t="n">
        <v>5</v>
      </c>
      <c r="P80" s="24" t="n">
        <v>4.4</v>
      </c>
      <c r="Q80" s="24" t="n">
        <v>4.6</v>
      </c>
      <c r="R80" s="23" t="n">
        <v>1.9</v>
      </c>
      <c r="S80" s="23" t="n">
        <v>3.86</v>
      </c>
      <c r="T80" s="0"/>
      <c r="U80" s="0"/>
      <c r="V80" s="23" t="n">
        <v>44.57</v>
      </c>
      <c r="W80" s="23" t="n">
        <v>159.67</v>
      </c>
      <c r="X80" s="1" t="n">
        <v>0</v>
      </c>
      <c r="Y80" s="1" t="n">
        <v>5</v>
      </c>
      <c r="Z80" s="23" t="n">
        <v>4.4</v>
      </c>
      <c r="AA80" s="23" t="n">
        <v>4.6</v>
      </c>
      <c r="AB80" s="25" t="n">
        <v>2.34</v>
      </c>
      <c r="AC80" s="25" t="n">
        <v>3.73</v>
      </c>
      <c r="AD80" s="23"/>
      <c r="AE80" s="23"/>
    </row>
    <row r="81" customFormat="false" ht="12.8" hidden="false" customHeight="false" outlineLevel="0" collapsed="false">
      <c r="A81" s="23" t="s">
        <v>44</v>
      </c>
      <c r="B81" s="24" t="n">
        <v>1.42</v>
      </c>
      <c r="C81" s="24" t="n">
        <v>22.36</v>
      </c>
      <c r="D81" s="24" t="n">
        <v>0</v>
      </c>
      <c r="E81" s="24" t="n">
        <v>5</v>
      </c>
      <c r="F81" s="23" t="n">
        <v>4.4</v>
      </c>
      <c r="G81" s="24" t="n">
        <v>4.6</v>
      </c>
      <c r="H81" s="24" t="n">
        <v>0.23</v>
      </c>
      <c r="I81" s="24" t="n">
        <v>0.54</v>
      </c>
      <c r="J81" s="0"/>
      <c r="K81" s="0"/>
      <c r="L81" s="1" t="n">
        <v>1.4</v>
      </c>
      <c r="M81" s="1" t="n">
        <v>22.04</v>
      </c>
      <c r="N81" s="1" t="n">
        <v>0</v>
      </c>
      <c r="O81" s="1" t="n">
        <v>5</v>
      </c>
      <c r="P81" s="24" t="n">
        <v>4.4</v>
      </c>
      <c r="Q81" s="24" t="n">
        <v>4.6</v>
      </c>
      <c r="R81" s="23" t="n">
        <v>0.23</v>
      </c>
      <c r="S81" s="23" t="n">
        <v>0.54</v>
      </c>
      <c r="T81" s="0"/>
      <c r="U81" s="0"/>
      <c r="V81" s="23" t="n">
        <v>1.42</v>
      </c>
      <c r="W81" s="23" t="n">
        <v>22.04</v>
      </c>
      <c r="X81" s="1" t="n">
        <v>0</v>
      </c>
      <c r="Y81" s="1" t="n">
        <v>5</v>
      </c>
      <c r="Z81" s="23" t="n">
        <v>4.4</v>
      </c>
      <c r="AA81" s="23" t="n">
        <v>4.6</v>
      </c>
      <c r="AB81" s="25" t="n">
        <v>0.23</v>
      </c>
      <c r="AC81" s="25" t="n">
        <v>0.54</v>
      </c>
      <c r="AD81" s="23"/>
      <c r="AE81" s="23"/>
    </row>
    <row r="82" customFormat="false" ht="12.8" hidden="false" customHeight="false" outlineLevel="0" collapsed="false">
      <c r="A82" s="23" t="s">
        <v>45</v>
      </c>
      <c r="B82" s="24" t="n">
        <v>28.63</v>
      </c>
      <c r="C82" s="24" t="n">
        <v>99.12</v>
      </c>
      <c r="D82" s="24" t="n">
        <v>0</v>
      </c>
      <c r="E82" s="24" t="n">
        <v>5</v>
      </c>
      <c r="F82" s="23" t="n">
        <v>4.4</v>
      </c>
      <c r="G82" s="24" t="n">
        <v>4.6</v>
      </c>
      <c r="H82" s="24" t="n">
        <v>1.59</v>
      </c>
      <c r="I82" s="24" t="n">
        <v>2.36</v>
      </c>
      <c r="J82" s="0"/>
      <c r="K82" s="0"/>
      <c r="L82" s="1" t="n">
        <v>26.52</v>
      </c>
      <c r="M82" s="1" t="n">
        <v>93.6</v>
      </c>
      <c r="N82" s="1" t="n">
        <v>0</v>
      </c>
      <c r="O82" s="1" t="n">
        <v>5</v>
      </c>
      <c r="P82" s="24" t="n">
        <v>4.4</v>
      </c>
      <c r="Q82" s="24" t="n">
        <v>4.6</v>
      </c>
      <c r="R82" s="23" t="n">
        <v>1.48</v>
      </c>
      <c r="S82" s="23" t="n">
        <v>2.25</v>
      </c>
      <c r="T82" s="0"/>
      <c r="U82" s="0"/>
      <c r="V82" s="23" t="n">
        <v>28.63</v>
      </c>
      <c r="W82" s="23" t="n">
        <v>93.6</v>
      </c>
      <c r="X82" s="1" t="n">
        <v>0</v>
      </c>
      <c r="Y82" s="1" t="n">
        <v>5</v>
      </c>
      <c r="Z82" s="23" t="n">
        <v>4.4</v>
      </c>
      <c r="AA82" s="23" t="n">
        <v>4.6</v>
      </c>
      <c r="AB82" s="25" t="n">
        <v>1.59</v>
      </c>
      <c r="AC82" s="25" t="n">
        <v>2.25</v>
      </c>
      <c r="AD82" s="23"/>
      <c r="AE82" s="23"/>
    </row>
    <row r="83" customFormat="false" ht="12.8" hidden="false" customHeight="false" outlineLevel="0" collapsed="false">
      <c r="A83" s="23" t="s">
        <v>46</v>
      </c>
      <c r="B83" s="24" t="n">
        <v>28.1</v>
      </c>
      <c r="C83" s="24" t="n">
        <v>104.25</v>
      </c>
      <c r="D83" s="24" t="n">
        <v>0</v>
      </c>
      <c r="E83" s="24" t="n">
        <v>5</v>
      </c>
      <c r="F83" s="23" t="n">
        <v>4.4</v>
      </c>
      <c r="G83" s="24" t="n">
        <v>4.6</v>
      </c>
      <c r="H83" s="24" t="n">
        <v>1.58</v>
      </c>
      <c r="I83" s="24" t="n">
        <v>2.46</v>
      </c>
      <c r="J83" s="0"/>
      <c r="K83" s="0"/>
      <c r="L83" s="1" t="n">
        <v>28.04</v>
      </c>
      <c r="M83" s="1" t="n">
        <v>105.96</v>
      </c>
      <c r="N83" s="1" t="n">
        <v>0</v>
      </c>
      <c r="O83" s="1" t="n">
        <v>5</v>
      </c>
      <c r="P83" s="24" t="n">
        <v>4.4</v>
      </c>
      <c r="Q83" s="24" t="n">
        <v>4.6</v>
      </c>
      <c r="R83" s="23" t="n">
        <v>1.58</v>
      </c>
      <c r="S83" s="23" t="n">
        <v>2.48</v>
      </c>
      <c r="T83" s="0"/>
      <c r="U83" s="0"/>
      <c r="V83" s="23" t="n">
        <v>28.1</v>
      </c>
      <c r="W83" s="23" t="n">
        <v>104.25</v>
      </c>
      <c r="X83" s="1" t="n">
        <v>0</v>
      </c>
      <c r="Y83" s="1" t="n">
        <v>5</v>
      </c>
      <c r="Z83" s="23" t="n">
        <v>4.4</v>
      </c>
      <c r="AA83" s="23" t="n">
        <v>4.6</v>
      </c>
      <c r="AB83" s="25" t="n">
        <v>1.58</v>
      </c>
      <c r="AC83" s="25" t="n">
        <v>2.46</v>
      </c>
      <c r="AD83" s="23"/>
      <c r="AE83" s="23"/>
    </row>
    <row r="84" customFormat="false" ht="12.8" hidden="false" customHeight="false" outlineLevel="0" collapsed="false">
      <c r="A84" s="23" t="s">
        <v>47</v>
      </c>
      <c r="B84" s="24" t="n">
        <v>11.24</v>
      </c>
      <c r="C84" s="24" t="n">
        <v>45.29</v>
      </c>
      <c r="D84" s="24" t="n">
        <v>0</v>
      </c>
      <c r="E84" s="24" t="n">
        <v>5</v>
      </c>
      <c r="F84" s="23" t="n">
        <v>4.4</v>
      </c>
      <c r="G84" s="24" t="n">
        <v>4.6</v>
      </c>
      <c r="H84" s="24" t="n">
        <v>0.76</v>
      </c>
      <c r="I84" s="24" t="n">
        <v>1.11</v>
      </c>
      <c r="J84" s="0"/>
      <c r="K84" s="0"/>
      <c r="L84" s="1" t="n">
        <v>11.07</v>
      </c>
      <c r="M84" s="1" t="n">
        <v>46.74</v>
      </c>
      <c r="N84" s="1" t="n">
        <v>0</v>
      </c>
      <c r="O84" s="1" t="n">
        <v>5</v>
      </c>
      <c r="P84" s="24" t="n">
        <v>4.4</v>
      </c>
      <c r="Q84" s="24" t="n">
        <v>4.6</v>
      </c>
      <c r="R84" s="23" t="n">
        <v>0.75</v>
      </c>
      <c r="S84" s="23" t="n">
        <v>1.16</v>
      </c>
      <c r="T84" s="0"/>
      <c r="U84" s="0"/>
      <c r="V84" s="23" t="n">
        <v>11.24</v>
      </c>
      <c r="W84" s="23" t="n">
        <v>45.29</v>
      </c>
      <c r="X84" s="1" t="n">
        <v>0</v>
      </c>
      <c r="Y84" s="1" t="n">
        <v>5</v>
      </c>
      <c r="Z84" s="23" t="n">
        <v>4.4</v>
      </c>
      <c r="AA84" s="23" t="n">
        <v>4.6</v>
      </c>
      <c r="AB84" s="25" t="n">
        <v>0.76</v>
      </c>
      <c r="AC84" s="25" t="n">
        <v>1.11</v>
      </c>
      <c r="AD84" s="23"/>
      <c r="AE84" s="23"/>
    </row>
    <row r="85" customFormat="false" ht="12.8" hidden="false" customHeight="false" outlineLevel="0" collapsed="false">
      <c r="A85" s="23" t="s">
        <v>48</v>
      </c>
      <c r="B85" s="24" t="n">
        <v>19.7</v>
      </c>
      <c r="C85" s="24" t="n">
        <v>68.4</v>
      </c>
      <c r="D85" s="24" t="n">
        <v>0</v>
      </c>
      <c r="E85" s="24" t="n">
        <v>5</v>
      </c>
      <c r="F85" s="23" t="n">
        <v>4.4</v>
      </c>
      <c r="G85" s="24" t="n">
        <v>4.6</v>
      </c>
      <c r="H85" s="24" t="n">
        <v>1.18</v>
      </c>
      <c r="I85" s="24" t="n">
        <v>1.66</v>
      </c>
      <c r="J85" s="0"/>
      <c r="K85" s="0"/>
      <c r="L85" s="1" t="n">
        <v>19.15</v>
      </c>
      <c r="M85" s="1" t="n">
        <v>71.56</v>
      </c>
      <c r="N85" s="1" t="n">
        <v>0</v>
      </c>
      <c r="O85" s="1" t="n">
        <v>5</v>
      </c>
      <c r="P85" s="24" t="n">
        <v>4.4</v>
      </c>
      <c r="Q85" s="24" t="n">
        <v>4.6</v>
      </c>
      <c r="R85" s="23" t="n">
        <v>1.15</v>
      </c>
      <c r="S85" s="23" t="n">
        <v>1.72</v>
      </c>
      <c r="T85" s="0"/>
      <c r="U85" s="0"/>
      <c r="V85" s="23" t="n">
        <v>19.7</v>
      </c>
      <c r="W85" s="23" t="n">
        <v>68.4</v>
      </c>
      <c r="X85" s="1" t="n">
        <v>0</v>
      </c>
      <c r="Y85" s="1" t="n">
        <v>5</v>
      </c>
      <c r="Z85" s="23" t="n">
        <v>4.4</v>
      </c>
      <c r="AA85" s="23" t="n">
        <v>4.6</v>
      </c>
      <c r="AB85" s="25" t="n">
        <v>1.18</v>
      </c>
      <c r="AC85" s="25" t="n">
        <v>1.66</v>
      </c>
      <c r="AD85" s="23"/>
      <c r="AE85" s="23"/>
    </row>
    <row r="86" customFormat="false" ht="12.8" hidden="false" customHeight="false" outlineLevel="0" collapsed="false">
      <c r="A86" s="23" t="s">
        <v>49</v>
      </c>
      <c r="B86" s="24" t="n">
        <v>35.43</v>
      </c>
      <c r="C86" s="24" t="n">
        <v>129.47</v>
      </c>
      <c r="D86" s="24" t="n">
        <v>0</v>
      </c>
      <c r="E86" s="24" t="n">
        <v>5</v>
      </c>
      <c r="F86" s="23" t="n">
        <v>4.4</v>
      </c>
      <c r="G86" s="24" t="n">
        <v>4.6</v>
      </c>
      <c r="H86" s="24" t="n">
        <v>1.95</v>
      </c>
      <c r="I86" s="24" t="n">
        <v>3</v>
      </c>
      <c r="J86" s="0"/>
      <c r="K86" s="0"/>
      <c r="L86" s="1" t="n">
        <v>35.25</v>
      </c>
      <c r="M86" s="1" t="n">
        <v>155.97</v>
      </c>
      <c r="N86" s="1" t="n">
        <v>0</v>
      </c>
      <c r="O86" s="1" t="n">
        <v>5</v>
      </c>
      <c r="P86" s="24" t="n">
        <v>4.4</v>
      </c>
      <c r="Q86" s="24" t="n">
        <v>4.6</v>
      </c>
      <c r="R86" s="23" t="n">
        <v>1.94</v>
      </c>
      <c r="S86" s="23" t="n">
        <v>3.62</v>
      </c>
      <c r="T86" s="0"/>
      <c r="U86" s="0"/>
      <c r="V86" s="23" t="n">
        <v>35.43</v>
      </c>
      <c r="W86" s="23" t="n">
        <v>129.47</v>
      </c>
      <c r="X86" s="1" t="n">
        <v>0</v>
      </c>
      <c r="Y86" s="1" t="n">
        <v>5</v>
      </c>
      <c r="Z86" s="23" t="n">
        <v>4.4</v>
      </c>
      <c r="AA86" s="23" t="n">
        <v>4.6</v>
      </c>
      <c r="AB86" s="25" t="n">
        <v>1.95</v>
      </c>
      <c r="AC86" s="25" t="n">
        <v>3</v>
      </c>
      <c r="AD86" s="23"/>
      <c r="AE86" s="23"/>
    </row>
    <row r="87" customFormat="false" ht="12.8" hidden="false" customHeight="false" outlineLevel="0" collapsed="false">
      <c r="A87" s="23" t="s">
        <v>50</v>
      </c>
      <c r="B87" s="24" t="n">
        <v>31.69</v>
      </c>
      <c r="C87" s="24" t="n">
        <v>122.07</v>
      </c>
      <c r="D87" s="24" t="n">
        <v>0</v>
      </c>
      <c r="E87" s="24" t="n">
        <v>5</v>
      </c>
      <c r="F87" s="23" t="n">
        <v>4.4</v>
      </c>
      <c r="G87" s="24" t="n">
        <v>4.6</v>
      </c>
      <c r="H87" s="24" t="n">
        <v>1.77</v>
      </c>
      <c r="I87" s="24" t="n">
        <v>2.83</v>
      </c>
      <c r="J87" s="0"/>
      <c r="K87" s="0"/>
      <c r="L87" s="1" t="n">
        <v>35.26</v>
      </c>
      <c r="M87" s="1" t="n">
        <v>267.35</v>
      </c>
      <c r="N87" s="1" t="n">
        <v>0</v>
      </c>
      <c r="O87" s="1" t="n">
        <v>5</v>
      </c>
      <c r="P87" s="24" t="n">
        <v>4.4</v>
      </c>
      <c r="Q87" s="24" t="n">
        <v>4.6</v>
      </c>
      <c r="R87" s="23" t="n">
        <v>1.94</v>
      </c>
      <c r="S87" s="23" t="n">
        <v>6.2</v>
      </c>
      <c r="T87" s="0"/>
      <c r="U87" s="0"/>
      <c r="V87" s="23" t="n">
        <v>35.26</v>
      </c>
      <c r="W87" s="23" t="n">
        <v>122.07</v>
      </c>
      <c r="X87" s="1" t="n">
        <v>0</v>
      </c>
      <c r="Y87" s="1" t="n">
        <v>5</v>
      </c>
      <c r="Z87" s="23" t="n">
        <v>4.4</v>
      </c>
      <c r="AA87" s="23" t="n">
        <v>4.6</v>
      </c>
      <c r="AB87" s="25" t="n">
        <v>1.94</v>
      </c>
      <c r="AC87" s="25" t="n">
        <v>2.83</v>
      </c>
      <c r="AD87" s="23"/>
      <c r="AE87" s="23"/>
    </row>
    <row r="88" customFormat="false" ht="12.8" hidden="false" customHeight="false" outlineLevel="0" collapsed="false">
      <c r="A88" s="23" t="s">
        <v>51</v>
      </c>
      <c r="B88" s="24" t="n">
        <v>24.89</v>
      </c>
      <c r="C88" s="24" t="n">
        <v>94.87</v>
      </c>
      <c r="D88" s="24" t="n">
        <v>0</v>
      </c>
      <c r="E88" s="24" t="n">
        <v>5</v>
      </c>
      <c r="F88" s="23" t="n">
        <v>4.4</v>
      </c>
      <c r="G88" s="24" t="n">
        <v>4.6</v>
      </c>
      <c r="H88" s="24" t="n">
        <v>1.43</v>
      </c>
      <c r="I88" s="24" t="n">
        <v>2.23</v>
      </c>
      <c r="J88" s="0"/>
      <c r="K88" s="0"/>
      <c r="L88" s="1" t="n">
        <v>27.67</v>
      </c>
      <c r="M88" s="1" t="n">
        <v>134.16</v>
      </c>
      <c r="N88" s="1" t="n">
        <v>0</v>
      </c>
      <c r="O88" s="1" t="n">
        <v>5</v>
      </c>
      <c r="P88" s="24" t="n">
        <v>4.4</v>
      </c>
      <c r="Q88" s="24" t="n">
        <v>4.6</v>
      </c>
      <c r="R88" s="23" t="n">
        <v>1.57</v>
      </c>
      <c r="S88" s="23" t="n">
        <v>3.11</v>
      </c>
      <c r="T88" s="0"/>
      <c r="U88" s="0"/>
      <c r="V88" s="23" t="n">
        <v>27.67</v>
      </c>
      <c r="W88" s="23" t="n">
        <v>94.87</v>
      </c>
      <c r="X88" s="1" t="n">
        <v>0</v>
      </c>
      <c r="Y88" s="1" t="n">
        <v>5</v>
      </c>
      <c r="Z88" s="23" t="n">
        <v>4.4</v>
      </c>
      <c r="AA88" s="23" t="n">
        <v>4.6</v>
      </c>
      <c r="AB88" s="25" t="n">
        <v>1.57</v>
      </c>
      <c r="AC88" s="25" t="n">
        <v>2.23</v>
      </c>
      <c r="AD88" s="23"/>
      <c r="AE88" s="23"/>
    </row>
    <row r="89" customFormat="false" ht="12.8" hidden="false" customHeight="false" outlineLevel="0" collapsed="false">
      <c r="A89" s="23" t="s">
        <v>52</v>
      </c>
      <c r="B89" s="24" t="n">
        <v>5.07</v>
      </c>
      <c r="C89" s="24" t="n">
        <v>29.96</v>
      </c>
      <c r="D89" s="24" t="n">
        <v>0</v>
      </c>
      <c r="E89" s="24" t="n">
        <v>5</v>
      </c>
      <c r="F89" s="23" t="n">
        <v>4.4</v>
      </c>
      <c r="G89" s="24" t="n">
        <v>4.6</v>
      </c>
      <c r="H89" s="24" t="n">
        <v>0.41</v>
      </c>
      <c r="I89" s="24" t="n">
        <v>0.75</v>
      </c>
      <c r="J89" s="0"/>
      <c r="K89" s="0"/>
      <c r="L89" s="1" t="s">
        <v>123</v>
      </c>
      <c r="M89" s="1" t="s">
        <v>123</v>
      </c>
      <c r="N89" s="1" t="s">
        <v>123</v>
      </c>
      <c r="O89" s="1" t="s">
        <v>123</v>
      </c>
      <c r="P89" s="24" t="s">
        <v>123</v>
      </c>
      <c r="Q89" s="24" t="s">
        <v>123</v>
      </c>
      <c r="R89" s="23" t="s">
        <v>123</v>
      </c>
      <c r="S89" s="23" t="s">
        <v>123</v>
      </c>
      <c r="T89" s="0"/>
      <c r="U89" s="0"/>
      <c r="V89" s="23" t="s">
        <v>123</v>
      </c>
      <c r="W89" s="23" t="s">
        <v>123</v>
      </c>
      <c r="X89" s="1" t="s">
        <v>123</v>
      </c>
      <c r="Y89" s="1" t="s">
        <v>123</v>
      </c>
      <c r="Z89" s="23" t="s">
        <v>123</v>
      </c>
      <c r="AA89" s="23" t="s">
        <v>123</v>
      </c>
      <c r="AB89" s="25" t="s">
        <v>123</v>
      </c>
      <c r="AC89" s="25" t="s">
        <v>123</v>
      </c>
      <c r="AD89" s="23"/>
      <c r="AE89" s="23"/>
    </row>
    <row r="90" customFormat="false" ht="12.8" hidden="false" customHeight="false" outlineLevel="0" collapsed="false">
      <c r="A90" s="23" t="s">
        <v>53</v>
      </c>
      <c r="B90" s="24" t="n">
        <v>6.84</v>
      </c>
      <c r="C90" s="24" t="n">
        <v>34.33</v>
      </c>
      <c r="D90" s="24" t="n">
        <v>0</v>
      </c>
      <c r="E90" s="24" t="n">
        <v>5</v>
      </c>
      <c r="F90" s="23" t="n">
        <v>4.4</v>
      </c>
      <c r="G90" s="24" t="n">
        <v>4.6</v>
      </c>
      <c r="H90" s="24" t="n">
        <v>0.5</v>
      </c>
      <c r="I90" s="24" t="n">
        <v>0.86</v>
      </c>
      <c r="J90" s="0"/>
      <c r="K90" s="0"/>
      <c r="L90" s="1" t="n">
        <v>7.06</v>
      </c>
      <c r="M90" s="1" t="n">
        <v>36.19</v>
      </c>
      <c r="N90" s="1" t="n">
        <v>0</v>
      </c>
      <c r="O90" s="1" t="n">
        <v>5</v>
      </c>
      <c r="P90" s="24" t="n">
        <v>4.4</v>
      </c>
      <c r="Q90" s="24" t="n">
        <v>4.6</v>
      </c>
      <c r="R90" s="23" t="n">
        <v>0.51</v>
      </c>
      <c r="S90" s="23" t="n">
        <v>0.91</v>
      </c>
      <c r="T90" s="0"/>
      <c r="U90" s="0"/>
      <c r="V90" s="23" t="n">
        <v>7.06</v>
      </c>
      <c r="W90" s="23" t="n">
        <v>34.33</v>
      </c>
      <c r="X90" s="1" t="n">
        <v>0</v>
      </c>
      <c r="Y90" s="1" t="n">
        <v>5</v>
      </c>
      <c r="Z90" s="23" t="n">
        <v>4.4</v>
      </c>
      <c r="AA90" s="23" t="n">
        <v>4.6</v>
      </c>
      <c r="AB90" s="25" t="n">
        <v>0.51</v>
      </c>
      <c r="AC90" s="25" t="n">
        <v>0.85</v>
      </c>
      <c r="AD90" s="23"/>
      <c r="AE90" s="23"/>
    </row>
    <row r="91" customFormat="false" ht="12.8" hidden="false" customHeight="false" outlineLevel="0" collapsed="false">
      <c r="A91" s="23" t="s">
        <v>54</v>
      </c>
      <c r="B91" s="24" t="n">
        <v>15.25</v>
      </c>
      <c r="C91" s="24" t="n">
        <v>55.98</v>
      </c>
      <c r="D91" s="24" t="n">
        <v>0</v>
      </c>
      <c r="E91" s="24" t="n">
        <v>5</v>
      </c>
      <c r="F91" s="23" t="n">
        <v>4.4</v>
      </c>
      <c r="G91" s="24" t="n">
        <v>4.6</v>
      </c>
      <c r="H91" s="24" t="n">
        <v>0.91</v>
      </c>
      <c r="I91" s="24" t="n">
        <v>1.39</v>
      </c>
      <c r="J91" s="0"/>
      <c r="K91" s="0"/>
      <c r="L91" s="1" t="n">
        <v>16.05</v>
      </c>
      <c r="M91" s="1" t="n">
        <v>60.85</v>
      </c>
      <c r="N91" s="1" t="n">
        <v>0</v>
      </c>
      <c r="O91" s="1" t="n">
        <v>5</v>
      </c>
      <c r="P91" s="24" t="n">
        <v>4.4</v>
      </c>
      <c r="Q91" s="24" t="n">
        <v>4.6</v>
      </c>
      <c r="R91" s="23" t="n">
        <v>0.95</v>
      </c>
      <c r="S91" s="23" t="n">
        <v>1.51</v>
      </c>
      <c r="T91" s="0"/>
      <c r="U91" s="0"/>
      <c r="V91" s="23" t="n">
        <v>16.05</v>
      </c>
      <c r="W91" s="23" t="n">
        <v>55.98</v>
      </c>
      <c r="X91" s="1" t="n">
        <v>0</v>
      </c>
      <c r="Y91" s="1" t="n">
        <v>5</v>
      </c>
      <c r="Z91" s="23" t="n">
        <v>4.4</v>
      </c>
      <c r="AA91" s="23" t="n">
        <v>4.6</v>
      </c>
      <c r="AB91" s="25" t="n">
        <v>0.95</v>
      </c>
      <c r="AC91" s="25" t="n">
        <v>1.39</v>
      </c>
      <c r="AD91" s="23"/>
      <c r="AE91" s="23"/>
    </row>
    <row r="92" customFormat="false" ht="12.8" hidden="false" customHeight="false" outlineLevel="0" collapsed="false">
      <c r="A92" s="23" t="s">
        <v>55</v>
      </c>
      <c r="B92" s="24" t="n">
        <v>36.13</v>
      </c>
      <c r="C92" s="24" t="n">
        <v>119.34</v>
      </c>
      <c r="D92" s="24" t="n">
        <v>0</v>
      </c>
      <c r="E92" s="24" t="n">
        <v>5</v>
      </c>
      <c r="F92" s="23" t="n">
        <v>4.4</v>
      </c>
      <c r="G92" s="24" t="n">
        <v>4.6</v>
      </c>
      <c r="H92" s="24" t="n">
        <v>1.92</v>
      </c>
      <c r="I92" s="24" t="n">
        <v>2.86</v>
      </c>
      <c r="J92" s="0"/>
      <c r="K92" s="0"/>
      <c r="L92" s="1" t="n">
        <v>40.95</v>
      </c>
      <c r="M92" s="1" t="n">
        <v>161.05</v>
      </c>
      <c r="N92" s="1" t="n">
        <v>0</v>
      </c>
      <c r="O92" s="1" t="n">
        <v>5</v>
      </c>
      <c r="P92" s="24" t="n">
        <v>4.4</v>
      </c>
      <c r="Q92" s="24" t="n">
        <v>4.6</v>
      </c>
      <c r="R92" s="23" t="n">
        <v>2.16</v>
      </c>
      <c r="S92" s="23" t="n">
        <v>3.78</v>
      </c>
      <c r="T92" s="0"/>
      <c r="U92" s="0"/>
      <c r="V92" s="23" t="s">
        <v>174</v>
      </c>
      <c r="W92" s="23" t="s">
        <v>174</v>
      </c>
      <c r="X92" s="1" t="s">
        <v>174</v>
      </c>
      <c r="Y92" s="1" t="s">
        <v>174</v>
      </c>
      <c r="Z92" s="23" t="s">
        <v>174</v>
      </c>
      <c r="AA92" s="23" t="s">
        <v>174</v>
      </c>
      <c r="AB92" s="25" t="s">
        <v>174</v>
      </c>
      <c r="AC92" s="25" t="s">
        <v>174</v>
      </c>
      <c r="AD92" s="23"/>
      <c r="AE92" s="23"/>
    </row>
    <row r="93" customFormat="false" ht="12.8" hidden="false" customHeight="false" outlineLevel="0" collapsed="false">
      <c r="A93" s="23" t="s">
        <v>56</v>
      </c>
      <c r="B93" s="24" t="n">
        <v>32.16</v>
      </c>
      <c r="C93" s="24" t="n">
        <v>109.78</v>
      </c>
      <c r="D93" s="24" t="n">
        <v>0</v>
      </c>
      <c r="E93" s="24" t="n">
        <v>5</v>
      </c>
      <c r="F93" s="23" t="n">
        <v>4.4</v>
      </c>
      <c r="G93" s="24" t="n">
        <v>4.6</v>
      </c>
      <c r="H93" s="24" t="n">
        <v>1.73</v>
      </c>
      <c r="I93" s="24" t="n">
        <v>2.64</v>
      </c>
      <c r="J93" s="0"/>
      <c r="K93" s="0"/>
      <c r="L93" s="1" t="n">
        <v>28.46</v>
      </c>
      <c r="M93" s="1" t="n">
        <v>109.64</v>
      </c>
      <c r="N93" s="1" t="n">
        <v>0</v>
      </c>
      <c r="O93" s="1" t="n">
        <v>5</v>
      </c>
      <c r="P93" s="24" t="n">
        <v>4.4</v>
      </c>
      <c r="Q93" s="24" t="n">
        <v>4.6</v>
      </c>
      <c r="R93" s="23" t="n">
        <v>1.55</v>
      </c>
      <c r="S93" s="23" t="n">
        <v>2.64</v>
      </c>
      <c r="T93" s="0"/>
      <c r="U93" s="0"/>
      <c r="V93" s="23" t="n">
        <v>32.16</v>
      </c>
      <c r="W93" s="23" t="n">
        <v>109.64</v>
      </c>
      <c r="X93" s="1" t="n">
        <v>0</v>
      </c>
      <c r="Y93" s="1" t="n">
        <v>5</v>
      </c>
      <c r="Z93" s="23" t="n">
        <v>4.4</v>
      </c>
      <c r="AA93" s="23" t="n">
        <v>4.6</v>
      </c>
      <c r="AB93" s="25" t="n">
        <v>1.73</v>
      </c>
      <c r="AC93" s="25" t="n">
        <v>2.64</v>
      </c>
      <c r="AD93" s="23"/>
      <c r="AE93" s="23"/>
    </row>
    <row r="94" customFormat="false" ht="12.8" hidden="false" customHeight="false" outlineLevel="0" collapsed="false">
      <c r="A94" s="23" t="s">
        <v>57</v>
      </c>
      <c r="B94" s="24" t="n">
        <v>25.2</v>
      </c>
      <c r="C94" s="24" t="n">
        <v>85.85</v>
      </c>
      <c r="D94" s="24" t="n">
        <v>0</v>
      </c>
      <c r="E94" s="24" t="n">
        <v>5</v>
      </c>
      <c r="F94" s="23" t="n">
        <v>4.4</v>
      </c>
      <c r="G94" s="24" t="n">
        <v>4.6</v>
      </c>
      <c r="H94" s="24" t="n">
        <v>1.44</v>
      </c>
      <c r="I94" s="24" t="n">
        <v>2.05</v>
      </c>
      <c r="J94" s="0"/>
      <c r="K94" s="0"/>
      <c r="L94" s="1" t="n">
        <v>30.6</v>
      </c>
      <c r="M94" s="1" t="n">
        <v>115.59</v>
      </c>
      <c r="N94" s="1" t="n">
        <v>0</v>
      </c>
      <c r="O94" s="1" t="n">
        <v>5</v>
      </c>
      <c r="P94" s="24" t="n">
        <v>4.4</v>
      </c>
      <c r="Q94" s="24" t="n">
        <v>4.6</v>
      </c>
      <c r="R94" s="23" t="n">
        <v>1.7</v>
      </c>
      <c r="S94" s="23" t="n">
        <v>2.69</v>
      </c>
      <c r="T94" s="0"/>
      <c r="U94" s="0"/>
      <c r="V94" s="23" t="s">
        <v>174</v>
      </c>
      <c r="W94" s="23" t="s">
        <v>174</v>
      </c>
      <c r="X94" s="1" t="s">
        <v>174</v>
      </c>
      <c r="Y94" s="1" t="s">
        <v>174</v>
      </c>
      <c r="Z94" s="23" t="s">
        <v>174</v>
      </c>
      <c r="AA94" s="23" t="s">
        <v>174</v>
      </c>
      <c r="AB94" s="25" t="s">
        <v>174</v>
      </c>
      <c r="AC94" s="25" t="s">
        <v>174</v>
      </c>
      <c r="AD94" s="23"/>
      <c r="AE94" s="23"/>
    </row>
    <row r="95" customFormat="false" ht="12.8" hidden="false" customHeight="false" outlineLevel="0" collapsed="false">
      <c r="A95" s="23" t="s">
        <v>58</v>
      </c>
      <c r="B95" s="24" t="n">
        <v>72.12</v>
      </c>
      <c r="C95" s="24" t="n">
        <v>10000</v>
      </c>
      <c r="D95" s="24" t="n">
        <v>0</v>
      </c>
      <c r="E95" s="24" t="n">
        <v>5</v>
      </c>
      <c r="F95" s="23" t="n">
        <v>4.4</v>
      </c>
      <c r="G95" s="24" t="n">
        <v>4.6</v>
      </c>
      <c r="H95" s="24" t="n">
        <v>3.72</v>
      </c>
      <c r="I95" s="24" t="n">
        <v>489.19</v>
      </c>
      <c r="J95" s="0"/>
      <c r="K95" s="0"/>
      <c r="L95" s="1" t="n">
        <v>38</v>
      </c>
      <c r="M95" s="1" t="n">
        <v>230.85</v>
      </c>
      <c r="N95" s="1" t="n">
        <v>0</v>
      </c>
      <c r="O95" s="1" t="n">
        <v>5</v>
      </c>
      <c r="P95" s="24" t="n">
        <v>4.4</v>
      </c>
      <c r="Q95" s="24" t="n">
        <v>4.6</v>
      </c>
      <c r="R95" s="23" t="n">
        <v>2.05</v>
      </c>
      <c r="S95" s="23" t="n">
        <v>5.36</v>
      </c>
      <c r="T95" s="0"/>
      <c r="U95" s="0"/>
      <c r="V95" s="23" t="s">
        <v>174</v>
      </c>
      <c r="W95" s="23" t="s">
        <v>174</v>
      </c>
      <c r="X95" s="1" t="s">
        <v>174</v>
      </c>
      <c r="Y95" s="1" t="s">
        <v>174</v>
      </c>
      <c r="Z95" s="23" t="s">
        <v>174</v>
      </c>
      <c r="AA95" s="23" t="s">
        <v>174</v>
      </c>
      <c r="AB95" s="25" t="s">
        <v>174</v>
      </c>
      <c r="AC95" s="25" t="s">
        <v>174</v>
      </c>
      <c r="AD95" s="23"/>
      <c r="AE95" s="23"/>
    </row>
    <row r="96" customFormat="false" ht="12.8" hidden="false" customHeight="false" outlineLevel="0" collapsed="false">
      <c r="A96" s="23" t="s">
        <v>59</v>
      </c>
      <c r="B96" s="24" t="n">
        <v>19.55</v>
      </c>
      <c r="C96" s="24" t="n">
        <v>70.76</v>
      </c>
      <c r="D96" s="24" t="n">
        <v>0</v>
      </c>
      <c r="E96" s="24" t="n">
        <v>5</v>
      </c>
      <c r="F96" s="23" t="n">
        <v>4.4</v>
      </c>
      <c r="G96" s="24" t="n">
        <v>4.6</v>
      </c>
      <c r="H96" s="24" t="n">
        <v>1.13</v>
      </c>
      <c r="I96" s="24" t="n">
        <v>1.74</v>
      </c>
      <c r="J96" s="0"/>
      <c r="K96" s="0"/>
      <c r="L96" s="1" t="n">
        <v>19.79</v>
      </c>
      <c r="M96" s="1" t="n">
        <v>86.32</v>
      </c>
      <c r="N96" s="1" t="n">
        <v>0</v>
      </c>
      <c r="O96" s="1" t="n">
        <v>5</v>
      </c>
      <c r="P96" s="24" t="n">
        <v>4.4</v>
      </c>
      <c r="Q96" s="24" t="n">
        <v>4.6</v>
      </c>
      <c r="R96" s="23" t="n">
        <v>1.14</v>
      </c>
      <c r="S96" s="23" t="n">
        <v>2.09</v>
      </c>
      <c r="T96" s="0"/>
      <c r="U96" s="0"/>
      <c r="V96" s="23" t="n">
        <v>19.79</v>
      </c>
      <c r="W96" s="23" t="n">
        <v>70.76</v>
      </c>
      <c r="X96" s="1" t="n">
        <v>0</v>
      </c>
      <c r="Y96" s="1" t="n">
        <v>5</v>
      </c>
      <c r="Z96" s="23" t="n">
        <v>4.4</v>
      </c>
      <c r="AA96" s="23" t="n">
        <v>4.6</v>
      </c>
      <c r="AB96" s="25" t="n">
        <v>1.14</v>
      </c>
      <c r="AC96" s="25" t="n">
        <v>1.74</v>
      </c>
      <c r="AD96" s="23"/>
      <c r="AE96" s="23"/>
    </row>
    <row r="97" customFormat="false" ht="12.8" hidden="false" customHeight="false" outlineLevel="0" collapsed="false">
      <c r="A97" s="23" t="s">
        <v>60</v>
      </c>
      <c r="B97" s="24" t="n">
        <v>29.74</v>
      </c>
      <c r="C97" s="24" t="n">
        <v>97.01</v>
      </c>
      <c r="D97" s="24" t="n">
        <v>0</v>
      </c>
      <c r="E97" s="24" t="n">
        <v>5</v>
      </c>
      <c r="F97" s="23" t="n">
        <v>4.4</v>
      </c>
      <c r="G97" s="24" t="n">
        <v>4.6</v>
      </c>
      <c r="H97" s="24" t="n">
        <v>1.61</v>
      </c>
      <c r="I97" s="24" t="n">
        <v>2.34</v>
      </c>
      <c r="J97" s="0"/>
      <c r="K97" s="0"/>
      <c r="L97" s="1" t="n">
        <v>29.56</v>
      </c>
      <c r="M97" s="1" t="n">
        <v>101.73</v>
      </c>
      <c r="N97" s="1" t="n">
        <v>0</v>
      </c>
      <c r="O97" s="1" t="n">
        <v>5</v>
      </c>
      <c r="P97" s="24" t="n">
        <v>4.4</v>
      </c>
      <c r="Q97" s="24" t="n">
        <v>4.6</v>
      </c>
      <c r="R97" s="23" t="n">
        <v>1.6</v>
      </c>
      <c r="S97" s="23" t="n">
        <v>2.44</v>
      </c>
      <c r="T97" s="0"/>
      <c r="U97" s="0"/>
      <c r="V97" s="23" t="n">
        <v>29.74</v>
      </c>
      <c r="W97" s="23" t="n">
        <v>97.01</v>
      </c>
      <c r="X97" s="1" t="n">
        <v>0</v>
      </c>
      <c r="Y97" s="1" t="n">
        <v>5</v>
      </c>
      <c r="Z97" s="23" t="n">
        <v>4.4</v>
      </c>
      <c r="AA97" s="23" t="n">
        <v>4.6</v>
      </c>
      <c r="AB97" s="25" t="n">
        <v>1.61</v>
      </c>
      <c r="AC97" s="25" t="n">
        <v>2.34</v>
      </c>
      <c r="AD97" s="23"/>
      <c r="AE97" s="23"/>
    </row>
    <row r="98" customFormat="false" ht="12.8" hidden="false" customHeight="false" outlineLevel="0" collapsed="false">
      <c r="A98" s="23" t="s">
        <v>61</v>
      </c>
      <c r="B98" s="24" t="n">
        <v>23.17</v>
      </c>
      <c r="C98" s="24" t="n">
        <v>78.42</v>
      </c>
      <c r="D98" s="24" t="n">
        <v>0</v>
      </c>
      <c r="E98" s="24" t="n">
        <v>5</v>
      </c>
      <c r="F98" s="23" t="n">
        <v>4.4</v>
      </c>
      <c r="G98" s="24" t="n">
        <v>4.6</v>
      </c>
      <c r="H98" s="24" t="n">
        <v>1.29</v>
      </c>
      <c r="I98" s="24" t="n">
        <v>1.93</v>
      </c>
      <c r="J98" s="0"/>
      <c r="K98" s="0"/>
      <c r="L98" s="1" t="n">
        <v>19.03</v>
      </c>
      <c r="M98" s="1" t="n">
        <v>70.09</v>
      </c>
      <c r="N98" s="1" t="n">
        <v>0</v>
      </c>
      <c r="O98" s="1" t="n">
        <v>5</v>
      </c>
      <c r="P98" s="24" t="n">
        <v>4.4</v>
      </c>
      <c r="Q98" s="24" t="n">
        <v>4.6</v>
      </c>
      <c r="R98" s="23" t="n">
        <v>1.09</v>
      </c>
      <c r="S98" s="23" t="n">
        <v>1.73</v>
      </c>
      <c r="T98" s="0"/>
      <c r="U98" s="0"/>
      <c r="V98" s="23" t="s">
        <v>174</v>
      </c>
      <c r="W98" s="23" t="s">
        <v>174</v>
      </c>
      <c r="X98" s="1" t="s">
        <v>174</v>
      </c>
      <c r="Y98" s="1" t="s">
        <v>174</v>
      </c>
      <c r="Z98" s="23" t="s">
        <v>174</v>
      </c>
      <c r="AA98" s="23" t="s">
        <v>174</v>
      </c>
      <c r="AB98" s="25" t="s">
        <v>174</v>
      </c>
      <c r="AC98" s="25" t="s">
        <v>174</v>
      </c>
      <c r="AD98" s="23"/>
      <c r="AE98" s="23"/>
    </row>
    <row r="99" customFormat="false" ht="12.8" hidden="false" customHeight="false" outlineLevel="0" collapsed="false">
      <c r="A99" s="23" t="s">
        <v>63</v>
      </c>
      <c r="B99" s="24" t="n">
        <v>21.25</v>
      </c>
      <c r="C99" s="24" t="n">
        <v>73.59</v>
      </c>
      <c r="D99" s="24" t="n">
        <v>0</v>
      </c>
      <c r="E99" s="24" t="n">
        <v>5</v>
      </c>
      <c r="F99" s="23" t="n">
        <v>4.4</v>
      </c>
      <c r="G99" s="24" t="n">
        <v>4.6</v>
      </c>
      <c r="H99" s="24" t="n">
        <v>1.19</v>
      </c>
      <c r="I99" s="24" t="n">
        <v>1.81</v>
      </c>
      <c r="J99" s="0"/>
      <c r="K99" s="0"/>
      <c r="L99" s="1" t="n">
        <v>25.9</v>
      </c>
      <c r="M99" s="1" t="n">
        <v>93.9</v>
      </c>
      <c r="N99" s="1" t="n">
        <v>0</v>
      </c>
      <c r="O99" s="1" t="n">
        <v>5</v>
      </c>
      <c r="P99" s="24" t="n">
        <v>4.4</v>
      </c>
      <c r="Q99" s="24" t="n">
        <v>4.6</v>
      </c>
      <c r="R99" s="23" t="n">
        <v>1.42</v>
      </c>
      <c r="S99" s="23" t="n">
        <v>2.28</v>
      </c>
      <c r="T99" s="0"/>
      <c r="U99" s="0"/>
      <c r="V99" s="23" t="s">
        <v>174</v>
      </c>
      <c r="W99" s="23" t="s">
        <v>174</v>
      </c>
      <c r="X99" s="1" t="s">
        <v>174</v>
      </c>
      <c r="Y99" s="1" t="s">
        <v>174</v>
      </c>
      <c r="Z99" s="23" t="s">
        <v>174</v>
      </c>
      <c r="AA99" s="23" t="s">
        <v>174</v>
      </c>
      <c r="AB99" s="25" t="s">
        <v>174</v>
      </c>
      <c r="AC99" s="25" t="s">
        <v>174</v>
      </c>
      <c r="AD99" s="23"/>
      <c r="AE99" s="23"/>
    </row>
    <row r="100" customFormat="false" ht="12.8" hidden="false" customHeight="false" outlineLevel="0" collapsed="false">
      <c r="A100" s="23" t="s">
        <v>64</v>
      </c>
      <c r="B100" s="24" t="n">
        <v>41.74</v>
      </c>
      <c r="C100" s="24" t="n">
        <v>146.48</v>
      </c>
      <c r="D100" s="24" t="n">
        <v>0</v>
      </c>
      <c r="E100" s="24" t="n">
        <v>5</v>
      </c>
      <c r="F100" s="23" t="n">
        <v>4.4</v>
      </c>
      <c r="G100" s="24" t="n">
        <v>4.6</v>
      </c>
      <c r="H100" s="24" t="n">
        <v>2.2</v>
      </c>
      <c r="I100" s="24" t="n">
        <v>3.48</v>
      </c>
      <c r="J100" s="0"/>
      <c r="K100" s="0"/>
      <c r="L100" s="1" t="n">
        <v>43.46</v>
      </c>
      <c r="M100" s="1" t="n">
        <v>168.31</v>
      </c>
      <c r="N100" s="1" t="n">
        <v>0</v>
      </c>
      <c r="O100" s="1" t="n">
        <v>5</v>
      </c>
      <c r="P100" s="24" t="n">
        <v>4.4</v>
      </c>
      <c r="Q100" s="24" t="n">
        <v>4.6</v>
      </c>
      <c r="R100" s="23" t="n">
        <v>2.28</v>
      </c>
      <c r="S100" s="23" t="n">
        <v>3.95</v>
      </c>
      <c r="T100" s="0"/>
      <c r="U100" s="0"/>
      <c r="V100" s="23" t="n">
        <v>43.46</v>
      </c>
      <c r="W100" s="23" t="n">
        <v>146.48</v>
      </c>
      <c r="X100" s="1" t="n">
        <v>0</v>
      </c>
      <c r="Y100" s="1" t="n">
        <v>5</v>
      </c>
      <c r="Z100" s="23" t="n">
        <v>4.4</v>
      </c>
      <c r="AA100" s="23" t="n">
        <v>4.6</v>
      </c>
      <c r="AB100" s="25" t="n">
        <v>2.28</v>
      </c>
      <c r="AC100" s="25" t="n">
        <v>3.48</v>
      </c>
      <c r="AD100" s="23"/>
      <c r="AE100" s="23"/>
    </row>
    <row r="101" customFormat="false" ht="12.8" hidden="false" customHeight="false" outlineLevel="0" collapsed="false">
      <c r="A101" s="23" t="s">
        <v>67</v>
      </c>
      <c r="B101" s="24" t="n">
        <v>27.8</v>
      </c>
      <c r="C101" s="24" t="n">
        <v>91.92</v>
      </c>
      <c r="D101" s="24" t="n">
        <v>0</v>
      </c>
      <c r="E101" s="24" t="n">
        <v>5</v>
      </c>
      <c r="F101" s="23" t="n">
        <v>4.4</v>
      </c>
      <c r="G101" s="24" t="n">
        <v>4.6</v>
      </c>
      <c r="H101" s="24" t="n">
        <v>1.51</v>
      </c>
      <c r="I101" s="24" t="n">
        <v>2.22</v>
      </c>
      <c r="J101" s="0"/>
      <c r="K101" s="0"/>
      <c r="L101" s="1" t="n">
        <v>28.73</v>
      </c>
      <c r="M101" s="1" t="n">
        <v>101.68</v>
      </c>
      <c r="N101" s="1" t="n">
        <v>0</v>
      </c>
      <c r="O101" s="1" t="n">
        <v>5</v>
      </c>
      <c r="P101" s="24" t="n">
        <v>4.4</v>
      </c>
      <c r="Q101" s="24" t="n">
        <v>4.6</v>
      </c>
      <c r="R101" s="23" t="n">
        <v>1.55</v>
      </c>
      <c r="S101" s="23" t="n">
        <v>2.46</v>
      </c>
      <c r="T101" s="0"/>
      <c r="U101" s="0"/>
      <c r="V101" s="23" t="n">
        <v>28.73</v>
      </c>
      <c r="W101" s="23" t="n">
        <v>91.92</v>
      </c>
      <c r="X101" s="1" t="n">
        <v>0</v>
      </c>
      <c r="Y101" s="1" t="n">
        <v>5</v>
      </c>
      <c r="Z101" s="23" t="n">
        <v>4.4</v>
      </c>
      <c r="AA101" s="23" t="n">
        <v>4.6</v>
      </c>
      <c r="AB101" s="25" t="n">
        <v>1.55</v>
      </c>
      <c r="AC101" s="25" t="n">
        <v>2.24</v>
      </c>
      <c r="AD101" s="23"/>
      <c r="AE101" s="23"/>
    </row>
    <row r="102" customFormat="false" ht="12.8" hidden="false" customHeight="false" outlineLevel="0" collapsed="false">
      <c r="A102" s="23" t="s">
        <v>69</v>
      </c>
      <c r="B102" s="24" t="n">
        <v>50.21</v>
      </c>
      <c r="C102" s="24" t="n">
        <v>191.21</v>
      </c>
      <c r="D102" s="24" t="n">
        <v>0</v>
      </c>
      <c r="E102" s="24" t="n">
        <v>5</v>
      </c>
      <c r="F102" s="23" t="n">
        <v>4.4</v>
      </c>
      <c r="G102" s="24" t="n">
        <v>4.6</v>
      </c>
      <c r="H102" s="24" t="n">
        <v>2.61</v>
      </c>
      <c r="I102" s="24" t="n">
        <v>4.47</v>
      </c>
      <c r="J102" s="0"/>
      <c r="K102" s="0"/>
      <c r="L102" s="1" t="n">
        <v>40.27</v>
      </c>
      <c r="M102" s="1" t="n">
        <v>146.79</v>
      </c>
      <c r="N102" s="1" t="n">
        <v>0</v>
      </c>
      <c r="O102" s="1" t="n">
        <v>5</v>
      </c>
      <c r="P102" s="24" t="n">
        <v>4.4</v>
      </c>
      <c r="Q102" s="24" t="n">
        <v>4.6</v>
      </c>
      <c r="R102" s="23" t="n">
        <v>2.12</v>
      </c>
      <c r="S102" s="23" t="n">
        <v>3.48</v>
      </c>
      <c r="T102" s="0"/>
      <c r="U102" s="0"/>
      <c r="V102" s="23" t="s">
        <v>174</v>
      </c>
      <c r="W102" s="23" t="s">
        <v>174</v>
      </c>
      <c r="X102" s="1" t="s">
        <v>174</v>
      </c>
      <c r="Y102" s="1" t="s">
        <v>174</v>
      </c>
      <c r="Z102" s="23" t="s">
        <v>174</v>
      </c>
      <c r="AA102" s="23" t="s">
        <v>174</v>
      </c>
      <c r="AB102" s="25" t="s">
        <v>174</v>
      </c>
      <c r="AC102" s="25" t="s">
        <v>174</v>
      </c>
      <c r="AD102" s="23"/>
      <c r="AE102" s="23"/>
    </row>
    <row r="103" customFormat="false" ht="12.8" hidden="false" customHeight="false" outlineLevel="0" collapsed="false">
      <c r="A103" s="23" t="s">
        <v>70</v>
      </c>
      <c r="B103" s="24" t="n">
        <v>31.84</v>
      </c>
      <c r="C103" s="24" t="n">
        <v>111.69</v>
      </c>
      <c r="D103" s="24" t="n">
        <v>0</v>
      </c>
      <c r="E103" s="24" t="n">
        <v>5</v>
      </c>
      <c r="F103" s="23" t="n">
        <v>4.4</v>
      </c>
      <c r="G103" s="24" t="n">
        <v>4.6</v>
      </c>
      <c r="H103" s="24" t="n">
        <v>1.76</v>
      </c>
      <c r="I103" s="24" t="n">
        <v>2.62</v>
      </c>
      <c r="J103" s="0"/>
      <c r="K103" s="0"/>
      <c r="L103" s="1" t="n">
        <v>34.97</v>
      </c>
      <c r="M103" s="1" t="n">
        <v>142.44</v>
      </c>
      <c r="N103" s="1" t="n">
        <v>0</v>
      </c>
      <c r="O103" s="1" t="n">
        <v>5</v>
      </c>
      <c r="P103" s="24" t="n">
        <v>4.4</v>
      </c>
      <c r="Q103" s="24" t="n">
        <v>4.6</v>
      </c>
      <c r="R103" s="23" t="n">
        <v>1.92</v>
      </c>
      <c r="S103" s="23" t="n">
        <v>3.32</v>
      </c>
      <c r="T103" s="0"/>
      <c r="U103" s="0"/>
      <c r="V103" s="23" t="n">
        <v>34.97</v>
      </c>
      <c r="W103" s="23" t="n">
        <v>111.69</v>
      </c>
      <c r="X103" s="1" t="n">
        <v>0</v>
      </c>
      <c r="Y103" s="1" t="n">
        <v>5</v>
      </c>
      <c r="Z103" s="23" t="n">
        <v>4.4</v>
      </c>
      <c r="AA103" s="23" t="n">
        <v>4.6</v>
      </c>
      <c r="AB103" s="25" t="n">
        <v>1.92</v>
      </c>
      <c r="AC103" s="25" t="n">
        <v>2.62</v>
      </c>
      <c r="AD103" s="23"/>
      <c r="AE103" s="23"/>
    </row>
    <row r="104" customFormat="false" ht="12.8" hidden="false" customHeight="false" outlineLevel="0" collapsed="false">
      <c r="A104" s="23" t="s">
        <v>71</v>
      </c>
      <c r="B104" s="24" t="n">
        <v>11.62</v>
      </c>
      <c r="C104" s="24" t="n">
        <v>46.67</v>
      </c>
      <c r="D104" s="24" t="n">
        <v>0</v>
      </c>
      <c r="E104" s="24" t="n">
        <v>5</v>
      </c>
      <c r="F104" s="23" t="n">
        <v>4.4</v>
      </c>
      <c r="G104" s="24" t="n">
        <v>4.6</v>
      </c>
      <c r="H104" s="24" t="n">
        <v>0.77</v>
      </c>
      <c r="I104" s="24" t="n">
        <v>1.16</v>
      </c>
      <c r="J104" s="0"/>
      <c r="K104" s="0"/>
      <c r="L104" s="1" t="n">
        <v>12.54</v>
      </c>
      <c r="M104" s="1" t="n">
        <v>51.9</v>
      </c>
      <c r="N104" s="1" t="n">
        <v>0</v>
      </c>
      <c r="O104" s="1" t="n">
        <v>5</v>
      </c>
      <c r="P104" s="24" t="n">
        <v>4.4</v>
      </c>
      <c r="Q104" s="24" t="n">
        <v>4.6</v>
      </c>
      <c r="R104" s="23" t="n">
        <v>0.82</v>
      </c>
      <c r="S104" s="23" t="n">
        <v>1.28</v>
      </c>
      <c r="T104" s="0"/>
      <c r="U104" s="0"/>
      <c r="V104" s="23" t="n">
        <v>12.54</v>
      </c>
      <c r="W104" s="23" t="n">
        <v>46.67</v>
      </c>
      <c r="X104" s="1" t="n">
        <v>0</v>
      </c>
      <c r="Y104" s="1" t="n">
        <v>5</v>
      </c>
      <c r="Z104" s="23" t="n">
        <v>4.4</v>
      </c>
      <c r="AA104" s="23" t="n">
        <v>4.6</v>
      </c>
      <c r="AB104" s="25" t="n">
        <v>0.82</v>
      </c>
      <c r="AC104" s="25" t="n">
        <v>1.16</v>
      </c>
      <c r="AD104" s="23"/>
      <c r="AE104" s="23"/>
    </row>
    <row r="105" customFormat="false" ht="12.8" hidden="false" customHeight="false" outlineLevel="0" collapsed="false">
      <c r="A105" s="23"/>
      <c r="B105" s="24"/>
      <c r="C105" s="24"/>
      <c r="D105" s="24"/>
      <c r="E105" s="24"/>
      <c r="F105" s="23"/>
      <c r="G105" s="24"/>
      <c r="H105" s="24"/>
      <c r="I105" s="24"/>
      <c r="J105" s="24"/>
      <c r="K105" s="24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</row>
    <row r="106" customFormat="false" ht="12.8" hidden="false" customHeight="false" outlineLevel="0" collapsed="false">
      <c r="A106" s="7" t="s">
        <v>183</v>
      </c>
      <c r="B106" s="3"/>
      <c r="C106" s="3"/>
      <c r="D106" s="3"/>
      <c r="E106" s="3"/>
      <c r="G106" s="3"/>
      <c r="H106" s="18" t="s">
        <v>140</v>
      </c>
      <c r="I106" s="3"/>
      <c r="J106" s="3"/>
      <c r="K106" s="3"/>
      <c r="P106" s="19" t="s">
        <v>141</v>
      </c>
      <c r="Z106" s="20" t="s">
        <v>142</v>
      </c>
    </row>
    <row r="107" customFormat="false" ht="23.85" hidden="false" customHeight="false" outlineLevel="0" collapsed="false">
      <c r="A107" s="3" t="s">
        <v>143</v>
      </c>
      <c r="B107" s="18" t="s">
        <v>176</v>
      </c>
      <c r="C107" s="18" t="s">
        <v>177</v>
      </c>
      <c r="D107" s="18" t="s">
        <v>146</v>
      </c>
      <c r="E107" s="18" t="s">
        <v>147</v>
      </c>
      <c r="F107" s="18" t="s">
        <v>148</v>
      </c>
      <c r="G107" s="18" t="s">
        <v>149</v>
      </c>
      <c r="H107" s="18" t="s">
        <v>150</v>
      </c>
      <c r="I107" s="18" t="s">
        <v>151</v>
      </c>
      <c r="J107" s="18" t="s">
        <v>152</v>
      </c>
      <c r="K107" s="18" t="s">
        <v>153</v>
      </c>
      <c r="L107" s="21" t="s">
        <v>178</v>
      </c>
      <c r="M107" s="21" t="s">
        <v>179</v>
      </c>
      <c r="N107" s="21" t="s">
        <v>156</v>
      </c>
      <c r="O107" s="21" t="s">
        <v>157</v>
      </c>
      <c r="P107" s="21" t="s">
        <v>158</v>
      </c>
      <c r="Q107" s="21" t="s">
        <v>159</v>
      </c>
      <c r="R107" s="21" t="s">
        <v>160</v>
      </c>
      <c r="S107" s="21" t="s">
        <v>161</v>
      </c>
      <c r="T107" s="21" t="s">
        <v>162</v>
      </c>
      <c r="U107" s="21" t="s">
        <v>163</v>
      </c>
      <c r="V107" s="22" t="s">
        <v>180</v>
      </c>
      <c r="W107" s="22" t="s">
        <v>181</v>
      </c>
      <c r="X107" s="22" t="s">
        <v>166</v>
      </c>
      <c r="Y107" s="22" t="s">
        <v>167</v>
      </c>
      <c r="Z107" s="22" t="s">
        <v>168</v>
      </c>
      <c r="AA107" s="22" t="s">
        <v>149</v>
      </c>
      <c r="AB107" s="22" t="s">
        <v>170</v>
      </c>
      <c r="AC107" s="22" t="s">
        <v>171</v>
      </c>
      <c r="AD107" s="22" t="s">
        <v>172</v>
      </c>
      <c r="AE107" s="22" t="s">
        <v>173</v>
      </c>
    </row>
    <row r="108" customFormat="false" ht="12.8" hidden="false" customHeight="false" outlineLevel="0" collapsed="false">
      <c r="A108" s="23" t="s">
        <v>36</v>
      </c>
      <c r="B108" s="24" t="n">
        <v>18</v>
      </c>
      <c r="C108" s="24" t="n">
        <v>136.8</v>
      </c>
      <c r="D108" s="24" t="n">
        <v>0</v>
      </c>
      <c r="E108" s="24" t="n">
        <v>5</v>
      </c>
      <c r="F108" s="23" t="n">
        <v>4.4</v>
      </c>
      <c r="G108" s="24" t="n">
        <v>4.6</v>
      </c>
      <c r="H108" s="24" t="n">
        <v>1.53</v>
      </c>
      <c r="I108" s="24" t="n">
        <v>4.9</v>
      </c>
      <c r="J108" s="0"/>
      <c r="K108" s="0"/>
      <c r="L108" s="1" t="n">
        <v>17.45</v>
      </c>
      <c r="M108" s="1" t="n">
        <v>135.02</v>
      </c>
      <c r="N108" s="1" t="n">
        <v>0</v>
      </c>
      <c r="O108" s="1" t="n">
        <v>5</v>
      </c>
      <c r="P108" s="24" t="n">
        <v>4.4</v>
      </c>
      <c r="Q108" s="24" t="n">
        <v>4.6</v>
      </c>
      <c r="R108" s="23" t="n">
        <v>1.49</v>
      </c>
      <c r="S108" s="23" t="n">
        <v>4.79</v>
      </c>
      <c r="T108" s="0"/>
      <c r="U108" s="0"/>
      <c r="V108" s="23" t="n">
        <v>17.99</v>
      </c>
      <c r="W108" s="23" t="n">
        <v>135.02</v>
      </c>
      <c r="X108" s="1" t="n">
        <v>0</v>
      </c>
      <c r="Y108" s="1" t="n">
        <v>5</v>
      </c>
      <c r="Z108" s="23" t="n">
        <v>4.4</v>
      </c>
      <c r="AA108" s="23" t="n">
        <v>4.6</v>
      </c>
      <c r="AB108" s="25" t="n">
        <v>1.52</v>
      </c>
      <c r="AC108" s="25" t="n">
        <v>4.8</v>
      </c>
      <c r="AD108" s="23"/>
      <c r="AE108" s="23"/>
    </row>
    <row r="109" customFormat="false" ht="12.8" hidden="false" customHeight="false" outlineLevel="0" collapsed="false">
      <c r="A109" s="23" t="s">
        <v>37</v>
      </c>
      <c r="B109" s="24" t="n">
        <v>20.18</v>
      </c>
      <c r="C109" s="24" t="n">
        <v>162.45</v>
      </c>
      <c r="D109" s="24" t="n">
        <v>0</v>
      </c>
      <c r="E109" s="24" t="n">
        <v>5</v>
      </c>
      <c r="F109" s="23" t="n">
        <v>4.4</v>
      </c>
      <c r="G109" s="24" t="n">
        <v>4.6</v>
      </c>
      <c r="H109" s="24" t="n">
        <v>1.58</v>
      </c>
      <c r="I109" s="24" t="n">
        <v>5.84</v>
      </c>
      <c r="J109" s="0"/>
      <c r="K109" s="0"/>
      <c r="L109" s="1" t="n">
        <v>26.14</v>
      </c>
      <c r="M109" s="1" t="n">
        <v>264.48</v>
      </c>
      <c r="N109" s="1" t="n">
        <v>0</v>
      </c>
      <c r="O109" s="1" t="n">
        <v>5</v>
      </c>
      <c r="P109" s="24" t="n">
        <v>4.4</v>
      </c>
      <c r="Q109" s="24" t="n">
        <v>4.6</v>
      </c>
      <c r="R109" s="23" t="n">
        <v>1.95</v>
      </c>
      <c r="S109" s="23" t="n">
        <v>9.03</v>
      </c>
      <c r="T109" s="0"/>
      <c r="U109" s="0"/>
      <c r="V109" s="23" t="n">
        <v>26.14</v>
      </c>
      <c r="W109" s="23" t="n">
        <v>162.45</v>
      </c>
      <c r="X109" s="1" t="n">
        <v>0</v>
      </c>
      <c r="Y109" s="1" t="n">
        <v>5</v>
      </c>
      <c r="Z109" s="23" t="n">
        <v>4.4</v>
      </c>
      <c r="AA109" s="23" t="n">
        <v>4.6</v>
      </c>
      <c r="AB109" s="25" t="n">
        <v>1.94</v>
      </c>
      <c r="AC109" s="25" t="n">
        <v>5.83</v>
      </c>
      <c r="AD109" s="23"/>
      <c r="AE109" s="23"/>
    </row>
    <row r="110" customFormat="false" ht="12.8" hidden="false" customHeight="false" outlineLevel="0" collapsed="false">
      <c r="A110" s="23" t="s">
        <v>38</v>
      </c>
      <c r="B110" s="24" t="n">
        <v>21.28</v>
      </c>
      <c r="C110" s="24" t="n">
        <v>159.41</v>
      </c>
      <c r="D110" s="24" t="n">
        <v>0</v>
      </c>
      <c r="E110" s="24" t="n">
        <v>5</v>
      </c>
      <c r="F110" s="23" t="n">
        <v>4.4</v>
      </c>
      <c r="G110" s="24" t="n">
        <v>4.6</v>
      </c>
      <c r="H110" s="24" t="n">
        <v>1.72</v>
      </c>
      <c r="I110" s="24" t="n">
        <v>5.74</v>
      </c>
      <c r="J110" s="0"/>
      <c r="K110" s="0"/>
      <c r="L110" s="1" t="n">
        <v>20.39</v>
      </c>
      <c r="M110" s="1" t="n">
        <v>152.35</v>
      </c>
      <c r="N110" s="1" t="n">
        <v>0</v>
      </c>
      <c r="O110" s="1" t="n">
        <v>5</v>
      </c>
      <c r="P110" s="24" t="n">
        <v>4.4</v>
      </c>
      <c r="Q110" s="24" t="n">
        <v>4.6</v>
      </c>
      <c r="R110" s="23" t="n">
        <v>1.64</v>
      </c>
      <c r="S110" s="23" t="n">
        <v>5.42</v>
      </c>
      <c r="T110" s="0"/>
      <c r="U110" s="0"/>
      <c r="V110" s="23" t="n">
        <v>21.28</v>
      </c>
      <c r="W110" s="23" t="n">
        <v>152.35</v>
      </c>
      <c r="X110" s="1" t="n">
        <v>0</v>
      </c>
      <c r="Y110" s="1" t="n">
        <v>5</v>
      </c>
      <c r="Z110" s="23" t="n">
        <v>4.4</v>
      </c>
      <c r="AA110" s="23" t="n">
        <v>4.6</v>
      </c>
      <c r="AB110" s="25" t="n">
        <v>1.74</v>
      </c>
      <c r="AC110" s="25" t="n">
        <v>5.43</v>
      </c>
      <c r="AD110" s="23"/>
      <c r="AE110" s="23"/>
    </row>
    <row r="111" customFormat="false" ht="12.8" hidden="false" customHeight="false" outlineLevel="0" collapsed="false">
      <c r="A111" s="23" t="s">
        <v>39</v>
      </c>
      <c r="B111" s="24" t="n">
        <v>18.31</v>
      </c>
      <c r="C111" s="24" t="n">
        <v>140.63</v>
      </c>
      <c r="D111" s="24" t="n">
        <v>0</v>
      </c>
      <c r="E111" s="24" t="n">
        <v>5</v>
      </c>
      <c r="F111" s="23" t="n">
        <v>4.4</v>
      </c>
      <c r="G111" s="24" t="n">
        <v>4.6</v>
      </c>
      <c r="H111" s="24" t="n">
        <v>1.5</v>
      </c>
      <c r="I111" s="24" t="n">
        <v>5.05</v>
      </c>
      <c r="J111" s="0"/>
      <c r="K111" s="0"/>
      <c r="L111" s="1" t="n">
        <v>17.16</v>
      </c>
      <c r="M111" s="1" t="n">
        <v>127.37</v>
      </c>
      <c r="N111" s="1" t="n">
        <v>0</v>
      </c>
      <c r="O111" s="1" t="n">
        <v>5</v>
      </c>
      <c r="P111" s="24" t="n">
        <v>4.4</v>
      </c>
      <c r="Q111" s="24" t="n">
        <v>4.6</v>
      </c>
      <c r="R111" s="23" t="n">
        <v>1.41</v>
      </c>
      <c r="S111" s="23" t="n">
        <v>4.52</v>
      </c>
      <c r="T111" s="0"/>
      <c r="U111" s="0"/>
      <c r="V111" s="23" t="n">
        <v>18.37</v>
      </c>
      <c r="W111" s="23" t="n">
        <v>127.37</v>
      </c>
      <c r="X111" s="1" t="n">
        <v>0</v>
      </c>
      <c r="Y111" s="1" t="n">
        <v>5</v>
      </c>
      <c r="Z111" s="23" t="n">
        <v>4.4</v>
      </c>
      <c r="AA111" s="23" t="n">
        <v>4.6</v>
      </c>
      <c r="AB111" s="25" t="n">
        <v>1.49</v>
      </c>
      <c r="AC111" s="25" t="n">
        <v>4.52</v>
      </c>
      <c r="AD111" s="23"/>
      <c r="AE111" s="23"/>
    </row>
    <row r="112" customFormat="false" ht="12.8" hidden="false" customHeight="false" outlineLevel="0" collapsed="false">
      <c r="A112" s="23" t="s">
        <v>40</v>
      </c>
      <c r="B112" s="24" t="n">
        <v>11.15</v>
      </c>
      <c r="C112" s="24" t="n">
        <v>79.9</v>
      </c>
      <c r="D112" s="24" t="n">
        <v>0</v>
      </c>
      <c r="E112" s="24" t="n">
        <v>5</v>
      </c>
      <c r="F112" s="23" t="n">
        <v>4.4</v>
      </c>
      <c r="G112" s="24" t="n">
        <v>4.6</v>
      </c>
      <c r="H112" s="24" t="n">
        <v>0.99</v>
      </c>
      <c r="I112" s="24" t="n">
        <v>2.72</v>
      </c>
      <c r="J112" s="0"/>
      <c r="K112" s="0"/>
      <c r="L112" s="1" t="n">
        <v>12.78</v>
      </c>
      <c r="M112" s="1" t="n">
        <v>95.41</v>
      </c>
      <c r="N112" s="1" t="n">
        <v>0</v>
      </c>
      <c r="O112" s="1" t="n">
        <v>5</v>
      </c>
      <c r="P112" s="24" t="n">
        <v>4.4</v>
      </c>
      <c r="Q112" s="24" t="n">
        <v>4.6</v>
      </c>
      <c r="R112" s="23" t="n">
        <v>1.1</v>
      </c>
      <c r="S112" s="23" t="n">
        <v>3.31</v>
      </c>
      <c r="T112" s="0"/>
      <c r="U112" s="0"/>
      <c r="V112" s="23" t="n">
        <v>13.36</v>
      </c>
      <c r="W112" s="23" t="n">
        <v>79.9</v>
      </c>
      <c r="X112" s="1" t="n">
        <v>0</v>
      </c>
      <c r="Y112" s="1" t="n">
        <v>5</v>
      </c>
      <c r="Z112" s="23" t="n">
        <v>4.4</v>
      </c>
      <c r="AA112" s="23" t="n">
        <v>4.6</v>
      </c>
      <c r="AB112" s="25" t="n">
        <v>1.1</v>
      </c>
      <c r="AC112" s="25" t="n">
        <v>2.72</v>
      </c>
      <c r="AD112" s="23"/>
      <c r="AE112" s="23"/>
    </row>
    <row r="113" customFormat="false" ht="12.8" hidden="false" customHeight="false" outlineLevel="0" collapsed="false">
      <c r="A113" s="23" t="s">
        <v>41</v>
      </c>
      <c r="B113" s="24" t="n">
        <v>22.29</v>
      </c>
      <c r="C113" s="24" t="n">
        <v>186.05</v>
      </c>
      <c r="D113" s="24" t="n">
        <v>0</v>
      </c>
      <c r="E113" s="24" t="n">
        <v>5</v>
      </c>
      <c r="F113" s="23" t="n">
        <v>4.4</v>
      </c>
      <c r="G113" s="24" t="n">
        <v>4.6</v>
      </c>
      <c r="H113" s="24" t="n">
        <v>1.86</v>
      </c>
      <c r="I113" s="24" t="n">
        <v>6.66</v>
      </c>
      <c r="J113" s="0"/>
      <c r="K113" s="0"/>
      <c r="L113" s="1" t="n">
        <v>18.45</v>
      </c>
      <c r="M113" s="1" t="n">
        <v>196.64</v>
      </c>
      <c r="N113" s="1" t="n">
        <v>0</v>
      </c>
      <c r="O113" s="1" t="n">
        <v>5</v>
      </c>
      <c r="P113" s="24" t="n">
        <v>4.4</v>
      </c>
      <c r="Q113" s="24" t="n">
        <v>4.6</v>
      </c>
      <c r="R113" s="23" t="n">
        <v>1.57</v>
      </c>
      <c r="S113" s="23" t="n">
        <v>6.94</v>
      </c>
      <c r="T113" s="0"/>
      <c r="U113" s="0"/>
      <c r="V113" s="23" t="n">
        <v>22.29</v>
      </c>
      <c r="W113" s="23" t="n">
        <v>186.05</v>
      </c>
      <c r="X113" s="1" t="n">
        <v>0</v>
      </c>
      <c r="Y113" s="1" t="n">
        <v>5</v>
      </c>
      <c r="Z113" s="23" t="n">
        <v>4.4</v>
      </c>
      <c r="AA113" s="23" t="n">
        <v>4.6</v>
      </c>
      <c r="AB113" s="25" t="n">
        <v>1.88</v>
      </c>
      <c r="AC113" s="25" t="n">
        <v>6.66</v>
      </c>
      <c r="AD113" s="23"/>
      <c r="AE113" s="23"/>
    </row>
    <row r="114" customFormat="false" ht="12.8" hidden="false" customHeight="false" outlineLevel="0" collapsed="false">
      <c r="A114" s="23" t="s">
        <v>42</v>
      </c>
      <c r="B114" s="24" t="n">
        <v>17.04</v>
      </c>
      <c r="C114" s="24" t="n">
        <v>137.38</v>
      </c>
      <c r="D114" s="24" t="n">
        <v>0</v>
      </c>
      <c r="E114" s="24" t="n">
        <v>5</v>
      </c>
      <c r="F114" s="23" t="n">
        <v>4.4</v>
      </c>
      <c r="G114" s="24" t="n">
        <v>4.6</v>
      </c>
      <c r="H114" s="24" t="n">
        <v>1.46</v>
      </c>
      <c r="I114" s="24" t="n">
        <v>4.96</v>
      </c>
      <c r="J114" s="0"/>
      <c r="K114" s="0"/>
      <c r="L114" s="1" t="n">
        <v>17.15</v>
      </c>
      <c r="M114" s="1" t="n">
        <v>134.66</v>
      </c>
      <c r="N114" s="1" t="n">
        <v>0</v>
      </c>
      <c r="O114" s="1" t="n">
        <v>5</v>
      </c>
      <c r="P114" s="24" t="n">
        <v>4.4</v>
      </c>
      <c r="Q114" s="24" t="n">
        <v>4.6</v>
      </c>
      <c r="R114" s="23" t="n">
        <v>1.46</v>
      </c>
      <c r="S114" s="23" t="n">
        <v>4.8</v>
      </c>
      <c r="T114" s="0"/>
      <c r="U114" s="0"/>
      <c r="V114" s="23" t="n">
        <v>17.17</v>
      </c>
      <c r="W114" s="23" t="n">
        <v>134.66</v>
      </c>
      <c r="X114" s="1" t="n">
        <v>0</v>
      </c>
      <c r="Y114" s="1" t="n">
        <v>5</v>
      </c>
      <c r="Z114" s="23" t="n">
        <v>4.4</v>
      </c>
      <c r="AA114" s="23" t="n">
        <v>4.6</v>
      </c>
      <c r="AB114" s="25" t="n">
        <v>1.46</v>
      </c>
      <c r="AC114" s="25" t="n">
        <v>4.8</v>
      </c>
      <c r="AD114" s="23"/>
      <c r="AE114" s="23"/>
    </row>
    <row r="115" customFormat="false" ht="12.8" hidden="false" customHeight="false" outlineLevel="0" collapsed="false">
      <c r="A115" s="23" t="s">
        <v>43</v>
      </c>
      <c r="B115" s="24" t="n">
        <v>28.62</v>
      </c>
      <c r="C115" s="24" t="n">
        <v>218.28</v>
      </c>
      <c r="D115" s="24" t="n">
        <v>0</v>
      </c>
      <c r="E115" s="24" t="n">
        <v>5</v>
      </c>
      <c r="F115" s="23" t="n">
        <v>4.4</v>
      </c>
      <c r="G115" s="24" t="n">
        <v>4.6</v>
      </c>
      <c r="H115" s="24" t="n">
        <v>2.32</v>
      </c>
      <c r="I115" s="24" t="n">
        <v>7.74</v>
      </c>
      <c r="J115" s="0"/>
      <c r="K115" s="0"/>
      <c r="L115" s="1" t="n">
        <v>22.78</v>
      </c>
      <c r="M115" s="1" t="n">
        <v>217.64</v>
      </c>
      <c r="N115" s="1" t="n">
        <v>0</v>
      </c>
      <c r="O115" s="1" t="n">
        <v>5</v>
      </c>
      <c r="P115" s="24" t="n">
        <v>4.4</v>
      </c>
      <c r="Q115" s="24" t="n">
        <v>4.6</v>
      </c>
      <c r="R115" s="23" t="n">
        <v>1.9</v>
      </c>
      <c r="S115" s="23" t="n">
        <v>7.63</v>
      </c>
      <c r="T115" s="0"/>
      <c r="U115" s="0"/>
      <c r="V115" s="23" t="n">
        <v>28.62</v>
      </c>
      <c r="W115" s="23" t="n">
        <v>217.64</v>
      </c>
      <c r="X115" s="1" t="n">
        <v>0</v>
      </c>
      <c r="Y115" s="1" t="n">
        <v>5</v>
      </c>
      <c r="Z115" s="23" t="n">
        <v>4.4</v>
      </c>
      <c r="AA115" s="23" t="n">
        <v>4.6</v>
      </c>
      <c r="AB115" s="25" t="n">
        <v>2.31</v>
      </c>
      <c r="AC115" s="25" t="n">
        <v>7.62</v>
      </c>
      <c r="AD115" s="23"/>
      <c r="AE115" s="23"/>
    </row>
    <row r="116" customFormat="false" ht="12.8" hidden="false" customHeight="false" outlineLevel="0" collapsed="false">
      <c r="A116" s="23" t="s">
        <v>44</v>
      </c>
      <c r="B116" s="24" t="n">
        <v>0.99</v>
      </c>
      <c r="C116" s="24" t="n">
        <v>21.97</v>
      </c>
      <c r="D116" s="24" t="n">
        <v>0</v>
      </c>
      <c r="E116" s="24" t="n">
        <v>5</v>
      </c>
      <c r="F116" s="23" t="n">
        <v>4.4</v>
      </c>
      <c r="G116" s="24" t="n">
        <v>4.6</v>
      </c>
      <c r="H116" s="24" t="n">
        <v>0.23</v>
      </c>
      <c r="I116" s="24" t="n">
        <v>0.66</v>
      </c>
      <c r="J116" s="0"/>
      <c r="K116" s="0"/>
      <c r="L116" s="1" t="n">
        <v>0.98</v>
      </c>
      <c r="M116" s="1" t="n">
        <v>21.77</v>
      </c>
      <c r="N116" s="1" t="n">
        <v>0</v>
      </c>
      <c r="O116" s="1" t="n">
        <v>5</v>
      </c>
      <c r="P116" s="24" t="n">
        <v>4.4</v>
      </c>
      <c r="Q116" s="24" t="n">
        <v>4.6</v>
      </c>
      <c r="R116" s="23" t="n">
        <v>0.23</v>
      </c>
      <c r="S116" s="23" t="n">
        <v>0.65</v>
      </c>
      <c r="T116" s="0"/>
      <c r="U116" s="0"/>
      <c r="V116" s="23" t="n">
        <v>0.99</v>
      </c>
      <c r="W116" s="23" t="n">
        <v>21.77</v>
      </c>
      <c r="X116" s="1" t="n">
        <v>0</v>
      </c>
      <c r="Y116" s="1" t="n">
        <v>5</v>
      </c>
      <c r="Z116" s="23" t="n">
        <v>4.4</v>
      </c>
      <c r="AA116" s="23" t="n">
        <v>4.6</v>
      </c>
      <c r="AB116" s="25" t="n">
        <v>0.23</v>
      </c>
      <c r="AC116" s="25" t="n">
        <v>0.65</v>
      </c>
      <c r="AD116" s="23"/>
      <c r="AE116" s="23"/>
    </row>
    <row r="117" customFormat="false" ht="12.8" hidden="false" customHeight="false" outlineLevel="0" collapsed="false">
      <c r="A117" s="23" t="s">
        <v>45</v>
      </c>
      <c r="B117" s="24" t="n">
        <v>22.03</v>
      </c>
      <c r="C117" s="24" t="n">
        <v>139.66</v>
      </c>
      <c r="D117" s="24" t="n">
        <v>0</v>
      </c>
      <c r="E117" s="24" t="n">
        <v>5</v>
      </c>
      <c r="F117" s="23" t="n">
        <v>4.4</v>
      </c>
      <c r="G117" s="24" t="n">
        <v>4.6</v>
      </c>
      <c r="H117" s="24" t="n">
        <v>1.67</v>
      </c>
      <c r="I117" s="24" t="n">
        <v>5</v>
      </c>
      <c r="J117" s="0"/>
      <c r="K117" s="0"/>
      <c r="L117" s="1" t="n">
        <v>20.39</v>
      </c>
      <c r="M117" s="1" t="n">
        <v>128.82</v>
      </c>
      <c r="N117" s="1" t="n">
        <v>0</v>
      </c>
      <c r="O117" s="1" t="n">
        <v>5</v>
      </c>
      <c r="P117" s="24" t="n">
        <v>4.4</v>
      </c>
      <c r="Q117" s="24" t="n">
        <v>4.6</v>
      </c>
      <c r="R117" s="23" t="n">
        <v>1.54</v>
      </c>
      <c r="S117" s="23" t="n">
        <v>4.56</v>
      </c>
      <c r="T117" s="0"/>
      <c r="U117" s="0"/>
      <c r="V117" s="23" t="n">
        <v>22.03</v>
      </c>
      <c r="W117" s="23" t="n">
        <v>128.82</v>
      </c>
      <c r="X117" s="1" t="n">
        <v>0</v>
      </c>
      <c r="Y117" s="1" t="n">
        <v>5</v>
      </c>
      <c r="Z117" s="23" t="n">
        <v>4.4</v>
      </c>
      <c r="AA117" s="23" t="n">
        <v>4.6</v>
      </c>
      <c r="AB117" s="25" t="n">
        <v>1.64</v>
      </c>
      <c r="AC117" s="25" t="n">
        <v>4.56</v>
      </c>
      <c r="AD117" s="23"/>
      <c r="AE117" s="23"/>
    </row>
    <row r="118" customFormat="false" ht="12.8" hidden="false" customHeight="false" outlineLevel="0" collapsed="false">
      <c r="A118" s="23" t="s">
        <v>46</v>
      </c>
      <c r="B118" s="24" t="n">
        <v>22.15</v>
      </c>
      <c r="C118" s="24" t="n">
        <v>147.9</v>
      </c>
      <c r="D118" s="24" t="n">
        <v>0</v>
      </c>
      <c r="E118" s="24" t="n">
        <v>5</v>
      </c>
      <c r="F118" s="23" t="n">
        <v>4.4</v>
      </c>
      <c r="G118" s="24" t="n">
        <v>4.6</v>
      </c>
      <c r="H118" s="24" t="n">
        <v>1.68</v>
      </c>
      <c r="I118" s="24" t="n">
        <v>5.31</v>
      </c>
      <c r="J118" s="0"/>
      <c r="K118" s="0"/>
      <c r="L118" s="1" t="n">
        <v>22.15</v>
      </c>
      <c r="M118" s="1" t="n">
        <v>148.03</v>
      </c>
      <c r="N118" s="1" t="n">
        <v>0</v>
      </c>
      <c r="O118" s="1" t="n">
        <v>5</v>
      </c>
      <c r="P118" s="24" t="n">
        <v>4.4</v>
      </c>
      <c r="Q118" s="24" t="n">
        <v>4.6</v>
      </c>
      <c r="R118" s="23" t="n">
        <v>1.69</v>
      </c>
      <c r="S118" s="23" t="n">
        <v>5.24</v>
      </c>
      <c r="T118" s="0"/>
      <c r="U118" s="0"/>
      <c r="V118" s="23" t="n">
        <v>22.15</v>
      </c>
      <c r="W118" s="23" t="n">
        <v>147.9</v>
      </c>
      <c r="X118" s="1" t="n">
        <v>0</v>
      </c>
      <c r="Y118" s="1" t="n">
        <v>5</v>
      </c>
      <c r="Z118" s="23" t="n">
        <v>4.4</v>
      </c>
      <c r="AA118" s="23" t="n">
        <v>4.6</v>
      </c>
      <c r="AB118" s="25" t="n">
        <v>1.72</v>
      </c>
      <c r="AC118" s="25" t="n">
        <v>5.24</v>
      </c>
      <c r="AD118" s="23"/>
      <c r="AE118" s="23"/>
    </row>
    <row r="119" customFormat="false" ht="12.8" hidden="false" customHeight="false" outlineLevel="0" collapsed="false">
      <c r="A119" s="23" t="s">
        <v>47</v>
      </c>
      <c r="B119" s="24" t="n">
        <v>8.23</v>
      </c>
      <c r="C119" s="24" t="n">
        <v>49.47</v>
      </c>
      <c r="D119" s="24" t="n">
        <v>0</v>
      </c>
      <c r="E119" s="24" t="n">
        <v>5</v>
      </c>
      <c r="F119" s="23" t="n">
        <v>4.4</v>
      </c>
      <c r="G119" s="24" t="n">
        <v>4.6</v>
      </c>
      <c r="H119" s="24" t="n">
        <v>0.78</v>
      </c>
      <c r="I119" s="24" t="n">
        <v>1.53</v>
      </c>
      <c r="J119" s="0"/>
      <c r="K119" s="0"/>
      <c r="L119" s="1" t="n">
        <v>8.15</v>
      </c>
      <c r="M119" s="1" t="n">
        <v>51.8</v>
      </c>
      <c r="N119" s="1" t="n">
        <v>0</v>
      </c>
      <c r="O119" s="1" t="n">
        <v>5</v>
      </c>
      <c r="P119" s="24" t="n">
        <v>4.4</v>
      </c>
      <c r="Q119" s="24" t="n">
        <v>4.6</v>
      </c>
      <c r="R119" s="23" t="n">
        <v>0.78</v>
      </c>
      <c r="S119" s="23" t="n">
        <v>1.63</v>
      </c>
      <c r="T119" s="0"/>
      <c r="U119" s="0"/>
      <c r="V119" s="23" t="n">
        <v>8.22</v>
      </c>
      <c r="W119" s="23" t="n">
        <v>49.47</v>
      </c>
      <c r="X119" s="1" t="n">
        <v>0</v>
      </c>
      <c r="Y119" s="1" t="n">
        <v>5</v>
      </c>
      <c r="Z119" s="23" t="n">
        <v>4.4</v>
      </c>
      <c r="AA119" s="23" t="n">
        <v>4.6</v>
      </c>
      <c r="AB119" s="25" t="n">
        <v>0.79</v>
      </c>
      <c r="AC119" s="25" t="n">
        <v>1.54</v>
      </c>
      <c r="AD119" s="23"/>
      <c r="AE119" s="23"/>
    </row>
    <row r="120" customFormat="false" ht="12.8" hidden="false" customHeight="false" outlineLevel="0" collapsed="false">
      <c r="A120" s="23" t="s">
        <v>48</v>
      </c>
      <c r="B120" s="24" t="n">
        <v>14.89</v>
      </c>
      <c r="C120" s="24" t="n">
        <v>86.03</v>
      </c>
      <c r="D120" s="24" t="n">
        <v>0</v>
      </c>
      <c r="E120" s="24" t="n">
        <v>5</v>
      </c>
      <c r="F120" s="23" t="n">
        <v>4.4</v>
      </c>
      <c r="G120" s="24" t="n">
        <v>4.6</v>
      </c>
      <c r="H120" s="24" t="n">
        <v>1.26</v>
      </c>
      <c r="I120" s="24" t="n">
        <v>2.95</v>
      </c>
      <c r="J120" s="0"/>
      <c r="K120" s="0"/>
      <c r="L120" s="1" t="n">
        <v>14.53</v>
      </c>
      <c r="M120" s="1" t="n">
        <v>91.34</v>
      </c>
      <c r="N120" s="1" t="n">
        <v>0</v>
      </c>
      <c r="O120" s="1" t="n">
        <v>5</v>
      </c>
      <c r="P120" s="24" t="n">
        <v>4.4</v>
      </c>
      <c r="Q120" s="24" t="n">
        <v>4.6</v>
      </c>
      <c r="R120" s="23" t="n">
        <v>1.21</v>
      </c>
      <c r="S120" s="23" t="n">
        <v>3.13</v>
      </c>
      <c r="T120" s="0"/>
      <c r="U120" s="0"/>
      <c r="V120" s="23" t="n">
        <v>14.9</v>
      </c>
      <c r="W120" s="23" t="n">
        <v>86.03</v>
      </c>
      <c r="X120" s="1" t="n">
        <v>0</v>
      </c>
      <c r="Y120" s="1" t="n">
        <v>5</v>
      </c>
      <c r="Z120" s="23" t="n">
        <v>4.4</v>
      </c>
      <c r="AA120" s="23" t="n">
        <v>4.6</v>
      </c>
      <c r="AB120" s="25" t="n">
        <v>1.24</v>
      </c>
      <c r="AC120" s="25" t="n">
        <v>2.96</v>
      </c>
      <c r="AD120" s="23"/>
      <c r="AE120" s="23"/>
    </row>
    <row r="121" customFormat="false" ht="12.8" hidden="false" customHeight="false" outlineLevel="0" collapsed="false">
      <c r="A121" s="23" t="s">
        <v>49</v>
      </c>
      <c r="B121" s="24" t="n">
        <v>28.85</v>
      </c>
      <c r="C121" s="24" t="n">
        <v>183.14</v>
      </c>
      <c r="D121" s="24" t="n">
        <v>0</v>
      </c>
      <c r="E121" s="24" t="n">
        <v>5</v>
      </c>
      <c r="F121" s="23" t="n">
        <v>4.4</v>
      </c>
      <c r="G121" s="24" t="n">
        <v>4.6</v>
      </c>
      <c r="H121" s="24" t="n">
        <v>2.22</v>
      </c>
      <c r="I121" s="24" t="n">
        <v>6.53</v>
      </c>
      <c r="J121" s="0"/>
      <c r="K121" s="0"/>
      <c r="L121" s="1" t="n">
        <v>28.8</v>
      </c>
      <c r="M121" s="1" t="n">
        <v>208.01</v>
      </c>
      <c r="N121" s="1" t="n">
        <v>0</v>
      </c>
      <c r="O121" s="1" t="n">
        <v>5</v>
      </c>
      <c r="P121" s="24" t="n">
        <v>4.4</v>
      </c>
      <c r="Q121" s="24" t="n">
        <v>4.6</v>
      </c>
      <c r="R121" s="23" t="n">
        <v>2.19</v>
      </c>
      <c r="S121" s="23" t="n">
        <v>7.25</v>
      </c>
      <c r="T121" s="0"/>
      <c r="U121" s="0"/>
      <c r="V121" s="23" t="n">
        <v>28.81</v>
      </c>
      <c r="W121" s="23" t="n">
        <v>183.14</v>
      </c>
      <c r="X121" s="1" t="n">
        <v>0</v>
      </c>
      <c r="Y121" s="1" t="n">
        <v>5</v>
      </c>
      <c r="Z121" s="23" t="n">
        <v>4.4</v>
      </c>
      <c r="AA121" s="23" t="n">
        <v>4.6</v>
      </c>
      <c r="AB121" s="25" t="n">
        <v>2.25</v>
      </c>
      <c r="AC121" s="25" t="n">
        <v>6.54</v>
      </c>
      <c r="AD121" s="23"/>
      <c r="AE121" s="23"/>
    </row>
    <row r="122" customFormat="false" ht="12.8" hidden="false" customHeight="false" outlineLevel="0" collapsed="false">
      <c r="A122" s="23" t="s">
        <v>50</v>
      </c>
      <c r="B122" s="24" t="n">
        <v>25.34</v>
      </c>
      <c r="C122" s="24" t="n">
        <v>173.27</v>
      </c>
      <c r="D122" s="24" t="n">
        <v>0</v>
      </c>
      <c r="E122" s="24" t="n">
        <v>5</v>
      </c>
      <c r="F122" s="23" t="n">
        <v>4.4</v>
      </c>
      <c r="G122" s="24" t="n">
        <v>4.6</v>
      </c>
      <c r="H122" s="24" t="n">
        <v>1.97</v>
      </c>
      <c r="I122" s="24" t="n">
        <v>6.2</v>
      </c>
      <c r="J122" s="0"/>
      <c r="K122" s="0"/>
      <c r="L122" s="1" t="n">
        <v>28.64</v>
      </c>
      <c r="M122" s="1" t="n">
        <v>298.92</v>
      </c>
      <c r="N122" s="1" t="n">
        <v>0</v>
      </c>
      <c r="O122" s="1" t="n">
        <v>5</v>
      </c>
      <c r="P122" s="24" t="n">
        <v>4.4</v>
      </c>
      <c r="Q122" s="24" t="n">
        <v>4.6</v>
      </c>
      <c r="R122" s="23" t="n">
        <v>2.27</v>
      </c>
      <c r="S122" s="23" t="n">
        <v>10.02</v>
      </c>
      <c r="T122" s="0"/>
      <c r="U122" s="0"/>
      <c r="V122" s="23" t="n">
        <v>28.63</v>
      </c>
      <c r="W122" s="23" t="n">
        <v>173.27</v>
      </c>
      <c r="X122" s="1" t="n">
        <v>0</v>
      </c>
      <c r="Y122" s="1" t="n">
        <v>5</v>
      </c>
      <c r="Z122" s="23" t="n">
        <v>4.4</v>
      </c>
      <c r="AA122" s="23" t="n">
        <v>4.6</v>
      </c>
      <c r="AB122" s="25" t="n">
        <v>2.24</v>
      </c>
      <c r="AC122" s="25" t="n">
        <v>6.18</v>
      </c>
      <c r="AD122" s="23"/>
      <c r="AE122" s="23"/>
    </row>
    <row r="123" customFormat="false" ht="12.8" hidden="false" customHeight="false" outlineLevel="0" collapsed="false">
      <c r="A123" s="23" t="s">
        <v>51</v>
      </c>
      <c r="B123" s="24" t="n">
        <v>19.18</v>
      </c>
      <c r="C123" s="24" t="n">
        <v>131.76</v>
      </c>
      <c r="D123" s="24" t="n">
        <v>0</v>
      </c>
      <c r="E123" s="24" t="n">
        <v>5</v>
      </c>
      <c r="F123" s="23" t="n">
        <v>4.4</v>
      </c>
      <c r="G123" s="24" t="n">
        <v>4.6</v>
      </c>
      <c r="H123" s="24" t="n">
        <v>1.54</v>
      </c>
      <c r="I123" s="24" t="n">
        <v>4.7</v>
      </c>
      <c r="J123" s="0"/>
      <c r="K123" s="0"/>
      <c r="L123" s="1" t="n">
        <v>21.62</v>
      </c>
      <c r="M123" s="1" t="n">
        <v>185</v>
      </c>
      <c r="N123" s="1" t="n">
        <v>0</v>
      </c>
      <c r="O123" s="1" t="n">
        <v>5</v>
      </c>
      <c r="P123" s="24" t="n">
        <v>4.4</v>
      </c>
      <c r="Q123" s="24" t="n">
        <v>4.6</v>
      </c>
      <c r="R123" s="23" t="n">
        <v>1.75</v>
      </c>
      <c r="S123" s="23" t="n">
        <v>6.53</v>
      </c>
      <c r="T123" s="0"/>
      <c r="U123" s="0"/>
      <c r="V123" s="23" t="n">
        <v>21.64</v>
      </c>
      <c r="W123" s="23" t="n">
        <v>131.76</v>
      </c>
      <c r="X123" s="1" t="n">
        <v>0</v>
      </c>
      <c r="Y123" s="1" t="n">
        <v>5</v>
      </c>
      <c r="Z123" s="23" t="n">
        <v>4.4</v>
      </c>
      <c r="AA123" s="23" t="n">
        <v>4.6</v>
      </c>
      <c r="AB123" s="25" t="n">
        <v>1.7</v>
      </c>
      <c r="AC123" s="25" t="n">
        <v>4.72</v>
      </c>
      <c r="AD123" s="23"/>
      <c r="AE123" s="23"/>
    </row>
    <row r="124" customFormat="false" ht="12.8" hidden="false" customHeight="false" outlineLevel="0" collapsed="false">
      <c r="A124" s="23" t="s">
        <v>52</v>
      </c>
      <c r="B124" s="24" t="n">
        <v>3.39</v>
      </c>
      <c r="C124" s="24" t="n">
        <v>30.53</v>
      </c>
      <c r="D124" s="24" t="n">
        <v>0</v>
      </c>
      <c r="E124" s="24" t="n">
        <v>5</v>
      </c>
      <c r="F124" s="23" t="n">
        <v>4.4</v>
      </c>
      <c r="G124" s="24" t="n">
        <v>4.6</v>
      </c>
      <c r="H124" s="24" t="n">
        <v>0.4</v>
      </c>
      <c r="I124" s="24" t="n">
        <v>0.92</v>
      </c>
      <c r="J124" s="0"/>
      <c r="K124" s="0"/>
      <c r="L124" s="1" t="s">
        <v>123</v>
      </c>
      <c r="M124" s="1" t="s">
        <v>123</v>
      </c>
      <c r="N124" s="1" t="s">
        <v>123</v>
      </c>
      <c r="O124" s="1" t="s">
        <v>123</v>
      </c>
      <c r="P124" s="24" t="s">
        <v>123</v>
      </c>
      <c r="Q124" s="24" t="s">
        <v>123</v>
      </c>
      <c r="R124" s="23" t="s">
        <v>123</v>
      </c>
      <c r="S124" s="23" t="s">
        <v>123</v>
      </c>
      <c r="T124" s="0"/>
      <c r="U124" s="0"/>
      <c r="V124" s="23" t="s">
        <v>123</v>
      </c>
      <c r="W124" s="23" t="s">
        <v>123</v>
      </c>
      <c r="X124" s="1" t="s">
        <v>123</v>
      </c>
      <c r="Y124" s="1" t="s">
        <v>123</v>
      </c>
      <c r="Z124" s="23" t="s">
        <v>123</v>
      </c>
      <c r="AA124" s="23" t="s">
        <v>123</v>
      </c>
      <c r="AB124" s="25" t="s">
        <v>123</v>
      </c>
      <c r="AC124" s="25" t="s">
        <v>123</v>
      </c>
      <c r="AD124" s="23"/>
      <c r="AE124" s="23"/>
    </row>
    <row r="125" customFormat="false" ht="12.8" hidden="false" customHeight="false" outlineLevel="0" collapsed="false">
      <c r="A125" s="23" t="s">
        <v>53</v>
      </c>
      <c r="B125" s="24" t="n">
        <v>4.53</v>
      </c>
      <c r="C125" s="24" t="n">
        <v>35.74</v>
      </c>
      <c r="D125" s="24" t="n">
        <v>0</v>
      </c>
      <c r="E125" s="24" t="n">
        <v>5</v>
      </c>
      <c r="F125" s="23" t="n">
        <v>4.4</v>
      </c>
      <c r="G125" s="24" t="n">
        <v>4.6</v>
      </c>
      <c r="H125" s="24" t="n">
        <v>0.49</v>
      </c>
      <c r="I125" s="24" t="n">
        <v>1.07</v>
      </c>
      <c r="J125" s="0"/>
      <c r="K125" s="0"/>
      <c r="L125" s="1" t="n">
        <v>4.68</v>
      </c>
      <c r="M125" s="1" t="n">
        <v>38.29</v>
      </c>
      <c r="N125" s="1" t="n">
        <v>0</v>
      </c>
      <c r="O125" s="1" t="n">
        <v>5</v>
      </c>
      <c r="P125" s="24" t="n">
        <v>4.4</v>
      </c>
      <c r="Q125" s="24" t="n">
        <v>4.6</v>
      </c>
      <c r="R125" s="23" t="n">
        <v>0.5</v>
      </c>
      <c r="S125" s="23" t="n">
        <v>1.16</v>
      </c>
      <c r="T125" s="0"/>
      <c r="U125" s="0"/>
      <c r="V125" s="23" t="n">
        <v>4.74</v>
      </c>
      <c r="W125" s="23" t="n">
        <v>35.74</v>
      </c>
      <c r="X125" s="1" t="n">
        <v>0</v>
      </c>
      <c r="Y125" s="1" t="n">
        <v>5</v>
      </c>
      <c r="Z125" s="23" t="n">
        <v>4.4</v>
      </c>
      <c r="AA125" s="23" t="n">
        <v>4.6</v>
      </c>
      <c r="AB125" s="25" t="n">
        <v>0.5</v>
      </c>
      <c r="AC125" s="25" t="n">
        <v>1.07</v>
      </c>
      <c r="AD125" s="23"/>
      <c r="AE125" s="23"/>
    </row>
    <row r="126" customFormat="false" ht="12.8" hidden="false" customHeight="false" outlineLevel="0" collapsed="false">
      <c r="A126" s="23" t="s">
        <v>54</v>
      </c>
      <c r="B126" s="24" t="n">
        <v>10.45</v>
      </c>
      <c r="C126" s="24" t="n">
        <v>66.51</v>
      </c>
      <c r="D126" s="24" t="n">
        <v>0</v>
      </c>
      <c r="E126" s="24" t="n">
        <v>5</v>
      </c>
      <c r="F126" s="23" t="n">
        <v>4.4</v>
      </c>
      <c r="G126" s="24" t="n">
        <v>4.6</v>
      </c>
      <c r="H126" s="24" t="n">
        <v>0.89</v>
      </c>
      <c r="I126" s="24" t="n">
        <v>2.22</v>
      </c>
      <c r="J126" s="0"/>
      <c r="K126" s="0"/>
      <c r="L126" s="1" t="n">
        <v>10.42</v>
      </c>
      <c r="M126" s="1" t="n">
        <v>74.66</v>
      </c>
      <c r="N126" s="1" t="n">
        <v>0</v>
      </c>
      <c r="O126" s="1" t="n">
        <v>5</v>
      </c>
      <c r="P126" s="24" t="n">
        <v>4.4</v>
      </c>
      <c r="Q126" s="24" t="n">
        <v>4.6</v>
      </c>
      <c r="R126" s="23" t="n">
        <v>0.93</v>
      </c>
      <c r="S126" s="23" t="n">
        <v>2.53</v>
      </c>
      <c r="T126" s="0"/>
      <c r="U126" s="0"/>
      <c r="V126" s="23" t="n">
        <v>10.7</v>
      </c>
      <c r="W126" s="23" t="n">
        <v>66.51</v>
      </c>
      <c r="X126" s="1" t="n">
        <v>0</v>
      </c>
      <c r="Y126" s="1" t="n">
        <v>5</v>
      </c>
      <c r="Z126" s="23" t="n">
        <v>4.4</v>
      </c>
      <c r="AA126" s="23" t="n">
        <v>4.6</v>
      </c>
      <c r="AB126" s="25" t="n">
        <v>0.94</v>
      </c>
      <c r="AC126" s="25" t="n">
        <v>2.21</v>
      </c>
      <c r="AD126" s="23"/>
      <c r="AE126" s="23"/>
    </row>
    <row r="127" customFormat="false" ht="12.8" hidden="false" customHeight="false" outlineLevel="0" collapsed="false">
      <c r="A127" s="23" t="s">
        <v>55</v>
      </c>
      <c r="B127" s="24" t="n">
        <v>24.34</v>
      </c>
      <c r="C127" s="24" t="n">
        <v>171.63</v>
      </c>
      <c r="D127" s="24" t="n">
        <v>0</v>
      </c>
      <c r="E127" s="24" t="n">
        <v>5</v>
      </c>
      <c r="F127" s="23" t="n">
        <v>4.4</v>
      </c>
      <c r="G127" s="24" t="n">
        <v>4.6</v>
      </c>
      <c r="H127" s="24" t="n">
        <v>1.9</v>
      </c>
      <c r="I127" s="24" t="n">
        <v>6.13</v>
      </c>
      <c r="J127" s="0"/>
      <c r="K127" s="0"/>
      <c r="L127" s="1" t="n">
        <v>26.29</v>
      </c>
      <c r="M127" s="1" t="n">
        <v>214.16</v>
      </c>
      <c r="N127" s="1" t="n">
        <v>0</v>
      </c>
      <c r="O127" s="1" t="n">
        <v>5</v>
      </c>
      <c r="P127" s="24" t="n">
        <v>4.4</v>
      </c>
      <c r="Q127" s="24" t="n">
        <v>4.6</v>
      </c>
      <c r="R127" s="23" t="n">
        <v>2.15</v>
      </c>
      <c r="S127" s="23" t="n">
        <v>7.46</v>
      </c>
      <c r="T127" s="0"/>
      <c r="U127" s="0"/>
      <c r="V127" s="23" t="s">
        <v>174</v>
      </c>
      <c r="W127" s="23" t="s">
        <v>174</v>
      </c>
      <c r="X127" s="1" t="s">
        <v>174</v>
      </c>
      <c r="Y127" s="1" t="s">
        <v>174</v>
      </c>
      <c r="Z127" s="23" t="s">
        <v>174</v>
      </c>
      <c r="AA127" s="23" t="s">
        <v>174</v>
      </c>
      <c r="AB127" s="25" t="s">
        <v>174</v>
      </c>
      <c r="AC127" s="25" t="s">
        <v>174</v>
      </c>
      <c r="AD127" s="23"/>
      <c r="AE127" s="23"/>
    </row>
    <row r="128" customFormat="false" ht="12.8" hidden="false" customHeight="false" outlineLevel="0" collapsed="false">
      <c r="A128" s="23" t="s">
        <v>56</v>
      </c>
      <c r="B128" s="24" t="n">
        <v>20.5</v>
      </c>
      <c r="C128" s="24" t="n">
        <v>157.81</v>
      </c>
      <c r="D128" s="24" t="n">
        <v>0</v>
      </c>
      <c r="E128" s="24" t="n">
        <v>5</v>
      </c>
      <c r="F128" s="23" t="n">
        <v>4.4</v>
      </c>
      <c r="G128" s="24" t="n">
        <v>4.6</v>
      </c>
      <c r="H128" s="24" t="n">
        <v>1.72</v>
      </c>
      <c r="I128" s="24" t="n">
        <v>5.63</v>
      </c>
      <c r="J128" s="0"/>
      <c r="K128" s="0"/>
      <c r="L128" s="1" t="n">
        <v>18.21</v>
      </c>
      <c r="M128" s="1" t="n">
        <v>154.64</v>
      </c>
      <c r="N128" s="1" t="n">
        <v>0</v>
      </c>
      <c r="O128" s="1" t="n">
        <v>5</v>
      </c>
      <c r="P128" s="24" t="n">
        <v>4.4</v>
      </c>
      <c r="Q128" s="24" t="n">
        <v>4.6</v>
      </c>
      <c r="R128" s="23" t="n">
        <v>1.53</v>
      </c>
      <c r="S128" s="23" t="n">
        <v>5.47</v>
      </c>
      <c r="T128" s="0"/>
      <c r="U128" s="0"/>
      <c r="V128" s="23" t="n">
        <v>20.5</v>
      </c>
      <c r="W128" s="23" t="n">
        <v>154.64</v>
      </c>
      <c r="X128" s="1" t="n">
        <v>0</v>
      </c>
      <c r="Y128" s="1" t="n">
        <v>5</v>
      </c>
      <c r="Z128" s="23" t="n">
        <v>4.4</v>
      </c>
      <c r="AA128" s="23" t="n">
        <v>4.6</v>
      </c>
      <c r="AB128" s="25" t="n">
        <v>1.71</v>
      </c>
      <c r="AC128" s="25" t="n">
        <v>5.48</v>
      </c>
      <c r="AD128" s="23"/>
      <c r="AE128" s="23"/>
    </row>
    <row r="129" customFormat="false" ht="12.8" hidden="false" customHeight="false" outlineLevel="0" collapsed="false">
      <c r="A129" s="23" t="s">
        <v>57</v>
      </c>
      <c r="B129" s="24" t="n">
        <v>19.72</v>
      </c>
      <c r="C129" s="24" t="n">
        <v>116.8</v>
      </c>
      <c r="D129" s="24" t="n">
        <v>0</v>
      </c>
      <c r="E129" s="24" t="n">
        <v>5</v>
      </c>
      <c r="F129" s="23" t="n">
        <v>4.4</v>
      </c>
      <c r="G129" s="24" t="n">
        <v>4.6</v>
      </c>
      <c r="H129" s="24" t="n">
        <v>1.52</v>
      </c>
      <c r="I129" s="24" t="n">
        <v>4.15</v>
      </c>
      <c r="J129" s="0"/>
      <c r="K129" s="0"/>
      <c r="L129" s="1" t="n">
        <v>24.47</v>
      </c>
      <c r="M129" s="1" t="n">
        <v>160.83</v>
      </c>
      <c r="N129" s="1" t="n">
        <v>0</v>
      </c>
      <c r="O129" s="1" t="n">
        <v>5</v>
      </c>
      <c r="P129" s="24" t="n">
        <v>4.4</v>
      </c>
      <c r="Q129" s="24" t="n">
        <v>4.6</v>
      </c>
      <c r="R129" s="23" t="n">
        <v>1.86</v>
      </c>
      <c r="S129" s="23" t="n">
        <v>5.72</v>
      </c>
      <c r="T129" s="0"/>
      <c r="U129" s="0"/>
      <c r="V129" s="23" t="s">
        <v>174</v>
      </c>
      <c r="W129" s="23" t="s">
        <v>174</v>
      </c>
      <c r="X129" s="1" t="s">
        <v>174</v>
      </c>
      <c r="Y129" s="1" t="s">
        <v>174</v>
      </c>
      <c r="Z129" s="23" t="s">
        <v>174</v>
      </c>
      <c r="AA129" s="23" t="s">
        <v>174</v>
      </c>
      <c r="AB129" s="25" t="s">
        <v>174</v>
      </c>
      <c r="AC129" s="25" t="s">
        <v>174</v>
      </c>
      <c r="AD129" s="23"/>
      <c r="AE129" s="23"/>
    </row>
    <row r="130" customFormat="false" ht="12.8" hidden="false" customHeight="false" outlineLevel="0" collapsed="false">
      <c r="A130" s="23" t="s">
        <v>58</v>
      </c>
      <c r="B130" s="24" t="n">
        <v>62.36</v>
      </c>
      <c r="C130" s="24" t="n">
        <v>10000</v>
      </c>
      <c r="D130" s="24" t="n">
        <v>0</v>
      </c>
      <c r="E130" s="24" t="n">
        <v>5</v>
      </c>
      <c r="F130" s="23" t="n">
        <v>4.4</v>
      </c>
      <c r="G130" s="24" t="n">
        <v>4.6</v>
      </c>
      <c r="H130" s="24" t="n">
        <v>4.62</v>
      </c>
      <c r="I130" s="24" t="n">
        <v>799.25</v>
      </c>
      <c r="J130" s="0"/>
      <c r="K130" s="0"/>
      <c r="L130" s="1" t="n">
        <v>30.42</v>
      </c>
      <c r="M130" s="1" t="n">
        <v>270.25</v>
      </c>
      <c r="N130" s="1" t="n">
        <v>0</v>
      </c>
      <c r="O130" s="1" t="n">
        <v>5</v>
      </c>
      <c r="P130" s="24" t="n">
        <v>4.4</v>
      </c>
      <c r="Q130" s="24" t="n">
        <v>4.6</v>
      </c>
      <c r="R130" s="23" t="n">
        <v>2.28</v>
      </c>
      <c r="S130" s="23" t="n">
        <v>9.02</v>
      </c>
      <c r="T130" s="0"/>
      <c r="U130" s="0"/>
      <c r="V130" s="23" t="s">
        <v>174</v>
      </c>
      <c r="W130" s="23" t="s">
        <v>174</v>
      </c>
      <c r="X130" s="1" t="s">
        <v>174</v>
      </c>
      <c r="Y130" s="1" t="s">
        <v>174</v>
      </c>
      <c r="Z130" s="23" t="s">
        <v>174</v>
      </c>
      <c r="AA130" s="23" t="s">
        <v>174</v>
      </c>
      <c r="AB130" s="25" t="s">
        <v>174</v>
      </c>
      <c r="AC130" s="25" t="s">
        <v>174</v>
      </c>
      <c r="AD130" s="23"/>
      <c r="AE130" s="23"/>
    </row>
    <row r="131" customFormat="false" ht="12.8" hidden="false" customHeight="false" outlineLevel="0" collapsed="false">
      <c r="A131" s="23" t="s">
        <v>59</v>
      </c>
      <c r="B131" s="24" t="n">
        <v>13.2</v>
      </c>
      <c r="C131" s="24" t="n">
        <v>91.1</v>
      </c>
      <c r="D131" s="24" t="n">
        <v>0</v>
      </c>
      <c r="E131" s="24" t="n">
        <v>5</v>
      </c>
      <c r="F131" s="23" t="n">
        <v>4.4</v>
      </c>
      <c r="G131" s="24" t="n">
        <v>4.6</v>
      </c>
      <c r="H131" s="24" t="n">
        <v>1.12</v>
      </c>
      <c r="I131" s="24" t="n">
        <v>3.16</v>
      </c>
      <c r="J131" s="0"/>
      <c r="K131" s="0"/>
      <c r="L131" s="1" t="n">
        <v>13.41</v>
      </c>
      <c r="M131" s="1" t="n">
        <v>117.43</v>
      </c>
      <c r="N131" s="1" t="n">
        <v>0</v>
      </c>
      <c r="O131" s="1" t="n">
        <v>5</v>
      </c>
      <c r="P131" s="24" t="n">
        <v>4.4</v>
      </c>
      <c r="Q131" s="24" t="n">
        <v>4.6</v>
      </c>
      <c r="R131" s="23" t="n">
        <v>1.15</v>
      </c>
      <c r="S131" s="23" t="n">
        <v>4.15</v>
      </c>
      <c r="T131" s="0"/>
      <c r="U131" s="0"/>
      <c r="V131" s="23" t="n">
        <v>13.42</v>
      </c>
      <c r="W131" s="23" t="n">
        <v>91.1</v>
      </c>
      <c r="X131" s="1" t="n">
        <v>0</v>
      </c>
      <c r="Y131" s="1" t="n">
        <v>5</v>
      </c>
      <c r="Z131" s="23" t="n">
        <v>4.4</v>
      </c>
      <c r="AA131" s="23" t="n">
        <v>4.6</v>
      </c>
      <c r="AB131" s="25" t="n">
        <v>1.14</v>
      </c>
      <c r="AC131" s="25" t="n">
        <v>3.17</v>
      </c>
      <c r="AD131" s="23"/>
      <c r="AE131" s="23"/>
    </row>
    <row r="132" customFormat="false" ht="12.8" hidden="false" customHeight="false" outlineLevel="0" collapsed="false">
      <c r="A132" s="23" t="s">
        <v>60</v>
      </c>
      <c r="B132" s="24" t="n">
        <v>19.65</v>
      </c>
      <c r="C132" s="24" t="n">
        <v>137.58</v>
      </c>
      <c r="D132" s="24" t="n">
        <v>0</v>
      </c>
      <c r="E132" s="24" t="n">
        <v>5</v>
      </c>
      <c r="F132" s="23" t="n">
        <v>4.4</v>
      </c>
      <c r="G132" s="24" t="n">
        <v>4.6</v>
      </c>
      <c r="H132" s="24" t="n">
        <v>1.6</v>
      </c>
      <c r="I132" s="24" t="n">
        <v>4.92</v>
      </c>
      <c r="J132" s="0"/>
      <c r="K132" s="0"/>
      <c r="L132" s="1" t="n">
        <v>18.94</v>
      </c>
      <c r="M132" s="1" t="n">
        <v>142.92</v>
      </c>
      <c r="N132" s="1" t="n">
        <v>0</v>
      </c>
      <c r="O132" s="1" t="n">
        <v>5</v>
      </c>
      <c r="P132" s="24" t="n">
        <v>4.4</v>
      </c>
      <c r="Q132" s="24" t="n">
        <v>4.6</v>
      </c>
      <c r="R132" s="23" t="n">
        <v>1.59</v>
      </c>
      <c r="S132" s="23" t="n">
        <v>5.06</v>
      </c>
      <c r="T132" s="0"/>
      <c r="U132" s="0"/>
      <c r="V132" s="23" t="n">
        <v>19.64</v>
      </c>
      <c r="W132" s="23" t="n">
        <v>137.58</v>
      </c>
      <c r="X132" s="1" t="n">
        <v>0</v>
      </c>
      <c r="Y132" s="1" t="n">
        <v>5</v>
      </c>
      <c r="Z132" s="23" t="n">
        <v>4.4</v>
      </c>
      <c r="AA132" s="23" t="n">
        <v>4.6</v>
      </c>
      <c r="AB132" s="25" t="n">
        <v>1.61</v>
      </c>
      <c r="AC132" s="25" t="n">
        <v>4.91</v>
      </c>
      <c r="AD132" s="23"/>
      <c r="AE132" s="23"/>
    </row>
    <row r="133" customFormat="false" ht="12.8" hidden="false" customHeight="false" outlineLevel="0" collapsed="false">
      <c r="A133" s="23" t="s">
        <v>61</v>
      </c>
      <c r="B133" s="24" t="n">
        <v>15.31</v>
      </c>
      <c r="C133" s="24" t="n">
        <v>105.46</v>
      </c>
      <c r="D133" s="24" t="n">
        <v>0</v>
      </c>
      <c r="E133" s="24" t="n">
        <v>5</v>
      </c>
      <c r="F133" s="23" t="n">
        <v>4.4</v>
      </c>
      <c r="G133" s="24" t="n">
        <v>4.6</v>
      </c>
      <c r="H133" s="24" t="n">
        <v>1.28</v>
      </c>
      <c r="I133" s="24" t="n">
        <v>3.7</v>
      </c>
      <c r="J133" s="0"/>
      <c r="K133" s="0"/>
      <c r="L133" s="1" t="n">
        <v>12.26</v>
      </c>
      <c r="M133" s="1" t="n">
        <v>90.39</v>
      </c>
      <c r="N133" s="1" t="n">
        <v>0</v>
      </c>
      <c r="O133" s="1" t="n">
        <v>5</v>
      </c>
      <c r="P133" s="24" t="n">
        <v>4.4</v>
      </c>
      <c r="Q133" s="24" t="n">
        <v>4.6</v>
      </c>
      <c r="R133" s="23" t="n">
        <v>1.09</v>
      </c>
      <c r="S133" s="23" t="n">
        <v>3.08</v>
      </c>
      <c r="T133" s="0"/>
      <c r="U133" s="0"/>
      <c r="V133" s="23" t="s">
        <v>174</v>
      </c>
      <c r="W133" s="23" t="s">
        <v>174</v>
      </c>
      <c r="X133" s="1" t="s">
        <v>174</v>
      </c>
      <c r="Y133" s="1" t="s">
        <v>174</v>
      </c>
      <c r="Z133" s="23" t="s">
        <v>174</v>
      </c>
      <c r="AA133" s="23" t="s">
        <v>174</v>
      </c>
      <c r="AB133" s="25" t="s">
        <v>174</v>
      </c>
      <c r="AC133" s="25" t="s">
        <v>174</v>
      </c>
      <c r="AD133" s="23"/>
      <c r="AE133" s="23"/>
    </row>
    <row r="134" customFormat="false" ht="12.8" hidden="false" customHeight="false" outlineLevel="0" collapsed="false">
      <c r="A134" s="23" t="s">
        <v>63</v>
      </c>
      <c r="B134" s="24" t="n">
        <v>13.62</v>
      </c>
      <c r="C134" s="24" t="n">
        <v>97.2</v>
      </c>
      <c r="D134" s="24" t="n">
        <v>0</v>
      </c>
      <c r="E134" s="24" t="n">
        <v>5</v>
      </c>
      <c r="F134" s="23" t="n">
        <v>4.4</v>
      </c>
      <c r="G134" s="24" t="n">
        <v>4.6</v>
      </c>
      <c r="H134" s="24" t="n">
        <v>1.18</v>
      </c>
      <c r="I134" s="24" t="n">
        <v>3.33</v>
      </c>
      <c r="J134" s="0"/>
      <c r="K134" s="0"/>
      <c r="L134" s="1" t="n">
        <v>16.58</v>
      </c>
      <c r="M134" s="1" t="n">
        <v>130.99</v>
      </c>
      <c r="N134" s="1" t="n">
        <v>0</v>
      </c>
      <c r="O134" s="1" t="n">
        <v>5</v>
      </c>
      <c r="P134" s="24" t="n">
        <v>4.4</v>
      </c>
      <c r="Q134" s="24" t="n">
        <v>4.6</v>
      </c>
      <c r="R134" s="23" t="n">
        <v>1.41</v>
      </c>
      <c r="S134" s="23" t="n">
        <v>4.56</v>
      </c>
      <c r="T134" s="0"/>
      <c r="U134" s="0"/>
      <c r="V134" s="23" t="s">
        <v>174</v>
      </c>
      <c r="W134" s="23" t="s">
        <v>174</v>
      </c>
      <c r="X134" s="1" t="s">
        <v>174</v>
      </c>
      <c r="Y134" s="1" t="s">
        <v>174</v>
      </c>
      <c r="Z134" s="23" t="s">
        <v>174</v>
      </c>
      <c r="AA134" s="23" t="s">
        <v>174</v>
      </c>
      <c r="AB134" s="25" t="s">
        <v>174</v>
      </c>
      <c r="AC134" s="25" t="s">
        <v>174</v>
      </c>
      <c r="AD134" s="23"/>
      <c r="AE134" s="23"/>
    </row>
    <row r="135" customFormat="false" ht="12.8" hidden="false" customHeight="false" outlineLevel="0" collapsed="false">
      <c r="A135" s="23" t="s">
        <v>64</v>
      </c>
      <c r="B135" s="24" t="n">
        <v>26.68</v>
      </c>
      <c r="C135" s="24" t="n">
        <v>204.98</v>
      </c>
      <c r="D135" s="24" t="n">
        <v>0</v>
      </c>
      <c r="E135" s="24" t="n">
        <v>5</v>
      </c>
      <c r="F135" s="23" t="n">
        <v>4.4</v>
      </c>
      <c r="G135" s="24" t="n">
        <v>4.6</v>
      </c>
      <c r="H135" s="24" t="n">
        <v>2.16</v>
      </c>
      <c r="I135" s="24" t="n">
        <v>7.26</v>
      </c>
      <c r="J135" s="0"/>
      <c r="K135" s="0"/>
      <c r="L135" s="1" t="n">
        <v>27.96</v>
      </c>
      <c r="M135" s="1" t="n">
        <v>220.94</v>
      </c>
      <c r="N135" s="1" t="n">
        <v>0</v>
      </c>
      <c r="O135" s="1" t="n">
        <v>5</v>
      </c>
      <c r="P135" s="24" t="n">
        <v>4.4</v>
      </c>
      <c r="Q135" s="24" t="n">
        <v>4.6</v>
      </c>
      <c r="R135" s="23" t="n">
        <v>2.26</v>
      </c>
      <c r="S135" s="23" t="n">
        <v>7.67</v>
      </c>
      <c r="T135" s="0"/>
      <c r="U135" s="0"/>
      <c r="V135" s="23" t="n">
        <v>28.97</v>
      </c>
      <c r="W135" s="23" t="n">
        <v>204.98</v>
      </c>
      <c r="X135" s="1" t="n">
        <v>0</v>
      </c>
      <c r="Y135" s="1" t="n">
        <v>5</v>
      </c>
      <c r="Z135" s="23" t="n">
        <v>4.4</v>
      </c>
      <c r="AA135" s="23" t="n">
        <v>4.6</v>
      </c>
      <c r="AB135" s="25" t="n">
        <v>2.27</v>
      </c>
      <c r="AC135" s="25" t="n">
        <v>7.24</v>
      </c>
      <c r="AD135" s="23"/>
      <c r="AE135" s="23"/>
    </row>
    <row r="136" customFormat="false" ht="12.8" hidden="false" customHeight="false" outlineLevel="0" collapsed="false">
      <c r="A136" s="23" t="s">
        <v>67</v>
      </c>
      <c r="B136" s="24" t="n">
        <v>18.22</v>
      </c>
      <c r="C136" s="24" t="n">
        <v>129.39</v>
      </c>
      <c r="D136" s="24" t="n">
        <v>0</v>
      </c>
      <c r="E136" s="24" t="n">
        <v>5</v>
      </c>
      <c r="F136" s="23" t="n">
        <v>4.4</v>
      </c>
      <c r="G136" s="24" t="n">
        <v>4.6</v>
      </c>
      <c r="H136" s="24" t="n">
        <v>1.5</v>
      </c>
      <c r="I136" s="24" t="n">
        <v>4.57</v>
      </c>
      <c r="J136" s="0"/>
      <c r="K136" s="0"/>
      <c r="L136" s="1" t="n">
        <v>18.39</v>
      </c>
      <c r="M136" s="1" t="n">
        <v>143.16</v>
      </c>
      <c r="N136" s="1" t="n">
        <v>0</v>
      </c>
      <c r="O136" s="1" t="n">
        <v>5</v>
      </c>
      <c r="P136" s="24" t="n">
        <v>4.4</v>
      </c>
      <c r="Q136" s="24" t="n">
        <v>4.6</v>
      </c>
      <c r="R136" s="23" t="n">
        <v>1.55</v>
      </c>
      <c r="S136" s="23" t="n">
        <v>5.04</v>
      </c>
      <c r="T136" s="0"/>
      <c r="U136" s="0"/>
      <c r="V136" s="23" t="n">
        <v>18.87</v>
      </c>
      <c r="W136" s="23" t="n">
        <v>129.39</v>
      </c>
      <c r="X136" s="1" t="n">
        <v>0</v>
      </c>
      <c r="Y136" s="1" t="n">
        <v>5</v>
      </c>
      <c r="Z136" s="23" t="n">
        <v>4.4</v>
      </c>
      <c r="AA136" s="23" t="n">
        <v>4.6</v>
      </c>
      <c r="AB136" s="25" t="n">
        <v>1.55</v>
      </c>
      <c r="AC136" s="25" t="n">
        <v>4.56</v>
      </c>
      <c r="AD136" s="23"/>
      <c r="AE136" s="23"/>
    </row>
    <row r="137" customFormat="false" ht="12.8" hidden="false" customHeight="false" outlineLevel="0" collapsed="false">
      <c r="A137" s="23" t="s">
        <v>69</v>
      </c>
      <c r="B137" s="24" t="n">
        <v>32.37</v>
      </c>
      <c r="C137" s="24" t="n">
        <v>245.67</v>
      </c>
      <c r="D137" s="24" t="n">
        <v>0</v>
      </c>
      <c r="E137" s="24" t="n">
        <v>5</v>
      </c>
      <c r="F137" s="23" t="n">
        <v>4.4</v>
      </c>
      <c r="G137" s="24" t="n">
        <v>4.6</v>
      </c>
      <c r="H137" s="24" t="n">
        <v>2.58</v>
      </c>
      <c r="I137" s="24" t="n">
        <v>8.48</v>
      </c>
      <c r="J137" s="0"/>
      <c r="K137" s="0"/>
      <c r="L137" s="1" t="n">
        <v>25.79</v>
      </c>
      <c r="M137" s="1" t="n">
        <v>200.35</v>
      </c>
      <c r="N137" s="1" t="n">
        <v>0</v>
      </c>
      <c r="O137" s="1" t="n">
        <v>5</v>
      </c>
      <c r="P137" s="24" t="n">
        <v>4.4</v>
      </c>
      <c r="Q137" s="24" t="n">
        <v>4.6</v>
      </c>
      <c r="R137" s="23" t="n">
        <v>2.11</v>
      </c>
      <c r="S137" s="23" t="n">
        <v>6.96</v>
      </c>
      <c r="T137" s="0"/>
      <c r="U137" s="0"/>
      <c r="V137" s="23" t="s">
        <v>174</v>
      </c>
      <c r="W137" s="23" t="s">
        <v>174</v>
      </c>
      <c r="X137" s="1" t="s">
        <v>174</v>
      </c>
      <c r="Y137" s="1" t="s">
        <v>174</v>
      </c>
      <c r="Z137" s="23" t="s">
        <v>174</v>
      </c>
      <c r="AA137" s="23" t="s">
        <v>174</v>
      </c>
      <c r="AB137" s="25" t="s">
        <v>174</v>
      </c>
      <c r="AC137" s="25" t="s">
        <v>174</v>
      </c>
      <c r="AD137" s="23"/>
      <c r="AE137" s="23"/>
    </row>
    <row r="138" customFormat="false" ht="12.8" hidden="false" customHeight="false" outlineLevel="0" collapsed="false">
      <c r="A138" s="23" t="s">
        <v>70</v>
      </c>
      <c r="B138" s="24" t="n">
        <v>25.42</v>
      </c>
      <c r="C138" s="24" t="n">
        <v>159.3</v>
      </c>
      <c r="D138" s="24" t="n">
        <v>0</v>
      </c>
      <c r="E138" s="24" t="n">
        <v>5</v>
      </c>
      <c r="F138" s="23" t="n">
        <v>4.4</v>
      </c>
      <c r="G138" s="24" t="n">
        <v>4.6</v>
      </c>
      <c r="H138" s="24" t="n">
        <v>1.9</v>
      </c>
      <c r="I138" s="24" t="n">
        <v>5.73</v>
      </c>
      <c r="J138" s="0"/>
      <c r="K138" s="0"/>
      <c r="L138" s="1" t="n">
        <v>28.27</v>
      </c>
      <c r="M138" s="1" t="n">
        <v>194.58</v>
      </c>
      <c r="N138" s="1" t="n">
        <v>0</v>
      </c>
      <c r="O138" s="1" t="n">
        <v>5</v>
      </c>
      <c r="P138" s="24" t="n">
        <v>4.4</v>
      </c>
      <c r="Q138" s="24" t="n">
        <v>4.6</v>
      </c>
      <c r="R138" s="23" t="n">
        <v>2.06</v>
      </c>
      <c r="S138" s="23" t="n">
        <v>6.84</v>
      </c>
      <c r="T138" s="0"/>
      <c r="U138" s="0"/>
      <c r="V138" s="23" t="n">
        <v>28.27</v>
      </c>
      <c r="W138" s="23" t="n">
        <v>159.3</v>
      </c>
      <c r="X138" s="1" t="n">
        <v>0</v>
      </c>
      <c r="Y138" s="1" t="n">
        <v>5</v>
      </c>
      <c r="Z138" s="23" t="n">
        <v>4.4</v>
      </c>
      <c r="AA138" s="23" t="n">
        <v>4.6</v>
      </c>
      <c r="AB138" s="25" t="n">
        <v>2.08</v>
      </c>
      <c r="AC138" s="25" t="n">
        <v>5.7</v>
      </c>
      <c r="AD138" s="23"/>
      <c r="AE138" s="23"/>
    </row>
    <row r="139" customFormat="false" ht="12.8" hidden="false" customHeight="false" outlineLevel="0" collapsed="false">
      <c r="A139" s="23" t="s">
        <v>71</v>
      </c>
      <c r="B139" s="24" t="n">
        <v>8.44</v>
      </c>
      <c r="C139" s="24" t="n">
        <v>51.39</v>
      </c>
      <c r="D139" s="24" t="n">
        <v>0</v>
      </c>
      <c r="E139" s="24" t="n">
        <v>5</v>
      </c>
      <c r="F139" s="23" t="n">
        <v>4.4</v>
      </c>
      <c r="G139" s="24" t="n">
        <v>4.6</v>
      </c>
      <c r="H139" s="24" t="n">
        <v>0.8</v>
      </c>
      <c r="I139" s="24" t="n">
        <v>1.61</v>
      </c>
      <c r="J139" s="0"/>
      <c r="K139" s="0"/>
      <c r="L139" s="1" t="n">
        <v>9.2</v>
      </c>
      <c r="M139" s="1" t="n">
        <v>59.3</v>
      </c>
      <c r="N139" s="1" t="n">
        <v>0</v>
      </c>
      <c r="O139" s="1" t="n">
        <v>5</v>
      </c>
      <c r="P139" s="24" t="n">
        <v>4.4</v>
      </c>
      <c r="Q139" s="24" t="n">
        <v>4.6</v>
      </c>
      <c r="R139" s="23" t="n">
        <v>0.85</v>
      </c>
      <c r="S139" s="23" t="n">
        <v>1.9</v>
      </c>
      <c r="T139" s="0"/>
      <c r="U139" s="0"/>
      <c r="V139" s="23" t="n">
        <v>9.23</v>
      </c>
      <c r="W139" s="23" t="n">
        <v>51.39</v>
      </c>
      <c r="X139" s="1" t="n">
        <v>0</v>
      </c>
      <c r="Y139" s="1" t="n">
        <v>5</v>
      </c>
      <c r="Z139" s="23" t="n">
        <v>4.4</v>
      </c>
      <c r="AA139" s="23" t="n">
        <v>4.6</v>
      </c>
      <c r="AB139" s="25" t="n">
        <v>0.85</v>
      </c>
      <c r="AC139" s="25" t="n">
        <v>1.61</v>
      </c>
      <c r="AD139" s="23"/>
      <c r="AE139" s="23"/>
    </row>
    <row r="140" customFormat="false" ht="12.8" hidden="false" customHeight="false" outlineLevel="0" collapsed="false">
      <c r="A140" s="23"/>
    </row>
    <row r="141" customFormat="false" ht="12.8" hidden="false" customHeight="false" outlineLevel="0" collapsed="false">
      <c r="A141" s="7" t="s">
        <v>184</v>
      </c>
      <c r="B141" s="3"/>
      <c r="C141" s="3"/>
      <c r="D141" s="3"/>
      <c r="E141" s="3"/>
      <c r="G141" s="3"/>
      <c r="H141" s="18" t="s">
        <v>140</v>
      </c>
      <c r="I141" s="3"/>
      <c r="J141" s="3"/>
      <c r="K141" s="3"/>
      <c r="P141" s="19" t="s">
        <v>141</v>
      </c>
      <c r="Z141" s="20" t="s">
        <v>142</v>
      </c>
    </row>
    <row r="142" customFormat="false" ht="23.85" hidden="false" customHeight="false" outlineLevel="0" collapsed="false">
      <c r="A142" s="3" t="s">
        <v>143</v>
      </c>
      <c r="B142" s="18" t="s">
        <v>144</v>
      </c>
      <c r="C142" s="18" t="s">
        <v>145</v>
      </c>
      <c r="D142" s="18" t="s">
        <v>146</v>
      </c>
      <c r="E142" s="18" t="s">
        <v>147</v>
      </c>
      <c r="F142" s="18" t="s">
        <v>148</v>
      </c>
      <c r="G142" s="18" t="s">
        <v>149</v>
      </c>
      <c r="H142" s="18" t="s">
        <v>150</v>
      </c>
      <c r="I142" s="18" t="s">
        <v>151</v>
      </c>
      <c r="J142" s="18" t="s">
        <v>152</v>
      </c>
      <c r="K142" s="18" t="s">
        <v>153</v>
      </c>
      <c r="L142" s="21" t="s">
        <v>154</v>
      </c>
      <c r="M142" s="21" t="s">
        <v>155</v>
      </c>
      <c r="N142" s="21" t="s">
        <v>156</v>
      </c>
      <c r="O142" s="21" t="s">
        <v>157</v>
      </c>
      <c r="P142" s="21" t="s">
        <v>158</v>
      </c>
      <c r="Q142" s="21" t="s">
        <v>159</v>
      </c>
      <c r="R142" s="21" t="s">
        <v>160</v>
      </c>
      <c r="S142" s="21" t="s">
        <v>161</v>
      </c>
      <c r="T142" s="21" t="s">
        <v>162</v>
      </c>
      <c r="U142" s="21" t="s">
        <v>163</v>
      </c>
      <c r="V142" s="22" t="s">
        <v>164</v>
      </c>
      <c r="W142" s="22" t="s">
        <v>165</v>
      </c>
      <c r="X142" s="22" t="s">
        <v>166</v>
      </c>
      <c r="Y142" s="22" t="s">
        <v>167</v>
      </c>
      <c r="Z142" s="22" t="s">
        <v>168</v>
      </c>
      <c r="AA142" s="22" t="s">
        <v>169</v>
      </c>
      <c r="AB142" s="22" t="s">
        <v>170</v>
      </c>
      <c r="AC142" s="22" t="s">
        <v>171</v>
      </c>
      <c r="AD142" s="22" t="s">
        <v>172</v>
      </c>
      <c r="AE142" s="22" t="s">
        <v>173</v>
      </c>
    </row>
    <row r="143" customFormat="false" ht="12.8" hidden="false" customHeight="false" outlineLevel="0" collapsed="false">
      <c r="A143" s="23" t="s">
        <v>36</v>
      </c>
      <c r="B143" s="24" t="n">
        <v>30.78</v>
      </c>
      <c r="C143" s="24" t="n">
        <v>107.44</v>
      </c>
      <c r="D143" s="24" t="n">
        <v>0</v>
      </c>
      <c r="E143" s="24" t="n">
        <v>5</v>
      </c>
      <c r="F143" s="23" t="n">
        <v>4.4</v>
      </c>
      <c r="G143" s="24" t="n">
        <v>4.6</v>
      </c>
      <c r="H143" s="24" t="n">
        <v>1.67</v>
      </c>
      <c r="I143" s="24" t="n">
        <v>2.56</v>
      </c>
      <c r="J143" s="1" t="n">
        <v>11.66</v>
      </c>
      <c r="K143" s="1" t="n">
        <v>19.25</v>
      </c>
      <c r="L143" s="24" t="n">
        <v>29.45</v>
      </c>
      <c r="M143" s="24" t="n">
        <v>106.05</v>
      </c>
      <c r="N143" s="23" t="n">
        <v>0</v>
      </c>
      <c r="O143" s="23" t="n">
        <v>5</v>
      </c>
      <c r="P143" s="23" t="n">
        <v>4.4</v>
      </c>
      <c r="Q143" s="23" t="n">
        <v>4.6</v>
      </c>
      <c r="R143" s="23" t="n">
        <v>1.6</v>
      </c>
      <c r="S143" s="23" t="n">
        <v>2.54</v>
      </c>
      <c r="T143" s="1" t="n">
        <v>11.19</v>
      </c>
      <c r="U143" s="1" t="n">
        <v>19.1</v>
      </c>
      <c r="V143" s="23" t="n">
        <v>30.78</v>
      </c>
      <c r="W143" s="23" t="n">
        <v>106.05</v>
      </c>
      <c r="X143" s="23" t="n">
        <v>0</v>
      </c>
      <c r="Y143" s="23" t="n">
        <v>5</v>
      </c>
      <c r="Z143" s="23" t="n">
        <v>4.4</v>
      </c>
      <c r="AA143" s="23" t="n">
        <v>4.6</v>
      </c>
      <c r="AB143" s="23" t="n">
        <v>1.67</v>
      </c>
      <c r="AC143" s="23" t="n">
        <v>2.54</v>
      </c>
      <c r="AD143" s="23" t="n">
        <v>11.66</v>
      </c>
      <c r="AE143" s="23" t="n">
        <v>19.1</v>
      </c>
    </row>
    <row r="144" customFormat="false" ht="12.8" hidden="false" customHeight="false" outlineLevel="0" collapsed="false">
      <c r="A144" s="23" t="s">
        <v>37</v>
      </c>
      <c r="B144" s="24" t="n">
        <v>31.25</v>
      </c>
      <c r="C144" s="24" t="n">
        <v>129.87</v>
      </c>
      <c r="D144" s="24" t="n">
        <v>0</v>
      </c>
      <c r="E144" s="24" t="n">
        <v>5</v>
      </c>
      <c r="F144" s="23" t="n">
        <v>4.4</v>
      </c>
      <c r="G144" s="24" t="n">
        <v>4.6</v>
      </c>
      <c r="H144" s="24" t="n">
        <v>1.7</v>
      </c>
      <c r="I144" s="24" t="n">
        <v>3.03</v>
      </c>
      <c r="J144" s="1" t="n">
        <v>12.05</v>
      </c>
      <c r="K144" s="1" t="n">
        <v>22.38</v>
      </c>
      <c r="L144" s="24" t="n">
        <v>40.13</v>
      </c>
      <c r="M144" s="24" t="n">
        <v>265.19</v>
      </c>
      <c r="N144" s="23" t="n">
        <v>0</v>
      </c>
      <c r="O144" s="23" t="n">
        <v>5</v>
      </c>
      <c r="P144" s="23" t="n">
        <v>4.4</v>
      </c>
      <c r="Q144" s="23" t="n">
        <v>4.6</v>
      </c>
      <c r="R144" s="23" t="n">
        <v>2.14</v>
      </c>
      <c r="S144" s="23" t="n">
        <v>6.18</v>
      </c>
      <c r="T144" s="1" t="n">
        <v>15.18</v>
      </c>
      <c r="U144" s="1" t="n">
        <v>43.04</v>
      </c>
      <c r="V144" s="23" t="n">
        <v>40.13</v>
      </c>
      <c r="W144" s="23" t="n">
        <v>129.87</v>
      </c>
      <c r="X144" s="23" t="n">
        <v>0</v>
      </c>
      <c r="Y144" s="23" t="n">
        <v>5</v>
      </c>
      <c r="Z144" s="23" t="n">
        <v>4.4</v>
      </c>
      <c r="AA144" s="23" t="n">
        <v>4.6</v>
      </c>
      <c r="AB144" s="23" t="n">
        <v>2.14</v>
      </c>
      <c r="AC144" s="23" t="n">
        <v>3.03</v>
      </c>
      <c r="AD144" s="23" t="n">
        <v>15.14</v>
      </c>
      <c r="AE144" s="23" t="n">
        <v>22.54</v>
      </c>
    </row>
    <row r="145" customFormat="false" ht="12.8" hidden="false" customHeight="false" outlineLevel="0" collapsed="false">
      <c r="A145" s="23" t="s">
        <v>38</v>
      </c>
      <c r="B145" s="24" t="n">
        <v>35.17</v>
      </c>
      <c r="C145" s="24" t="n">
        <v>126.99</v>
      </c>
      <c r="D145" s="24" t="n">
        <v>0</v>
      </c>
      <c r="E145" s="24" t="n">
        <v>5</v>
      </c>
      <c r="F145" s="23" t="n">
        <v>4.4</v>
      </c>
      <c r="G145" s="24" t="n">
        <v>4.6</v>
      </c>
      <c r="H145" s="24" t="n">
        <v>1.89</v>
      </c>
      <c r="I145" s="24" t="n">
        <v>2.97</v>
      </c>
      <c r="J145" s="1" t="n">
        <v>13.46</v>
      </c>
      <c r="K145" s="1" t="n">
        <v>22.05</v>
      </c>
      <c r="L145" s="24" t="n">
        <v>33.18</v>
      </c>
      <c r="M145" s="24" t="n">
        <v>120.65</v>
      </c>
      <c r="N145" s="23" t="n">
        <v>0</v>
      </c>
      <c r="O145" s="23" t="n">
        <v>5</v>
      </c>
      <c r="P145" s="23" t="n">
        <v>4.4</v>
      </c>
      <c r="Q145" s="23" t="n">
        <v>4.6</v>
      </c>
      <c r="R145" s="23" t="n">
        <v>1.79</v>
      </c>
      <c r="S145" s="23" t="n">
        <v>2.84</v>
      </c>
      <c r="T145" s="1" t="n">
        <v>12.7</v>
      </c>
      <c r="U145" s="1" t="n">
        <v>21.23</v>
      </c>
      <c r="V145" s="23" t="n">
        <v>35.17</v>
      </c>
      <c r="W145" s="23" t="n">
        <v>120.65</v>
      </c>
      <c r="X145" s="23" t="n">
        <v>0</v>
      </c>
      <c r="Y145" s="23" t="n">
        <v>5</v>
      </c>
      <c r="Z145" s="23" t="n">
        <v>4.4</v>
      </c>
      <c r="AA145" s="23" t="n">
        <v>4.6</v>
      </c>
      <c r="AB145" s="23" t="n">
        <v>1.89</v>
      </c>
      <c r="AC145" s="23" t="n">
        <v>2.84</v>
      </c>
      <c r="AD145" s="23" t="n">
        <v>13.46</v>
      </c>
      <c r="AE145" s="23" t="n">
        <v>21.23</v>
      </c>
    </row>
    <row r="146" customFormat="false" ht="12.8" hidden="false" customHeight="false" outlineLevel="0" collapsed="false">
      <c r="A146" s="23" t="s">
        <v>39</v>
      </c>
      <c r="B146" s="24" t="n">
        <v>29.63</v>
      </c>
      <c r="C146" s="24" t="n">
        <v>110.76</v>
      </c>
      <c r="D146" s="24" t="n">
        <v>0</v>
      </c>
      <c r="E146" s="24" t="n">
        <v>5</v>
      </c>
      <c r="F146" s="23" t="n">
        <v>4.4</v>
      </c>
      <c r="G146" s="24" t="n">
        <v>4.6</v>
      </c>
      <c r="H146" s="24" t="n">
        <v>1.62</v>
      </c>
      <c r="I146" s="24" t="n">
        <v>2.62</v>
      </c>
      <c r="J146" s="1" t="n">
        <v>11.38</v>
      </c>
      <c r="K146" s="1" t="n">
        <v>19.6</v>
      </c>
      <c r="L146" s="24" t="n">
        <v>27.43</v>
      </c>
      <c r="M146" s="24" t="n">
        <v>100.58</v>
      </c>
      <c r="N146" s="23" t="n">
        <v>0</v>
      </c>
      <c r="O146" s="23" t="n">
        <v>5</v>
      </c>
      <c r="P146" s="23" t="n">
        <v>4.4</v>
      </c>
      <c r="Q146" s="23" t="n">
        <v>4.6</v>
      </c>
      <c r="R146" s="23" t="n">
        <v>1.51</v>
      </c>
      <c r="S146" s="23" t="n">
        <v>2.38</v>
      </c>
      <c r="T146" s="1" t="n">
        <v>10.67</v>
      </c>
      <c r="U146" s="1" t="n">
        <v>18.04</v>
      </c>
      <c r="V146" s="23" t="n">
        <v>29.63</v>
      </c>
      <c r="W146" s="23" t="n">
        <v>100.58</v>
      </c>
      <c r="X146" s="23" t="n">
        <v>0</v>
      </c>
      <c r="Y146" s="23" t="n">
        <v>5</v>
      </c>
      <c r="Z146" s="23" t="n">
        <v>4.4</v>
      </c>
      <c r="AA146" s="23" t="n">
        <v>4.6</v>
      </c>
      <c r="AB146" s="23" t="n">
        <v>1.62</v>
      </c>
      <c r="AC146" s="23" t="n">
        <v>2.4</v>
      </c>
      <c r="AD146" s="23" t="n">
        <v>11.38</v>
      </c>
      <c r="AE146" s="23" t="n">
        <v>18.05</v>
      </c>
    </row>
    <row r="147" customFormat="false" ht="12.8" hidden="false" customHeight="false" outlineLevel="0" collapsed="false">
      <c r="A147" s="23" t="s">
        <v>40</v>
      </c>
      <c r="B147" s="24" t="n">
        <v>17.99</v>
      </c>
      <c r="C147" s="24" t="n">
        <v>68.63</v>
      </c>
      <c r="D147" s="24" t="n">
        <v>0</v>
      </c>
      <c r="E147" s="24" t="n">
        <v>5</v>
      </c>
      <c r="F147" s="23" t="n">
        <v>4.4</v>
      </c>
      <c r="G147" s="24" t="n">
        <v>4.6</v>
      </c>
      <c r="H147" s="24" t="n">
        <v>1.05</v>
      </c>
      <c r="I147" s="24" t="n">
        <v>1.67</v>
      </c>
      <c r="J147" s="1" t="n">
        <v>7.44</v>
      </c>
      <c r="K147" s="1" t="n">
        <v>13.07</v>
      </c>
      <c r="L147" s="24" t="n">
        <v>20.62</v>
      </c>
      <c r="M147" s="24" t="n">
        <v>78.54</v>
      </c>
      <c r="N147" s="23" t="n">
        <v>0</v>
      </c>
      <c r="O147" s="23" t="n">
        <v>5</v>
      </c>
      <c r="P147" s="23" t="n">
        <v>4.4</v>
      </c>
      <c r="Q147" s="23" t="n">
        <v>4.6</v>
      </c>
      <c r="R147" s="23" t="n">
        <v>1.18</v>
      </c>
      <c r="S147" s="23" t="n">
        <v>1.89</v>
      </c>
      <c r="T147" s="1" t="n">
        <v>8.34</v>
      </c>
      <c r="U147" s="1" t="n">
        <v>14.64</v>
      </c>
      <c r="V147" s="23" t="n">
        <v>20.62</v>
      </c>
      <c r="W147" s="23" t="n">
        <v>68.63</v>
      </c>
      <c r="X147" s="23" t="n">
        <v>0</v>
      </c>
      <c r="Y147" s="23" t="n">
        <v>5</v>
      </c>
      <c r="Z147" s="23" t="n">
        <v>4.4</v>
      </c>
      <c r="AA147" s="23" t="n">
        <v>4.6</v>
      </c>
      <c r="AB147" s="23" t="n">
        <v>1.18</v>
      </c>
      <c r="AC147" s="23" t="n">
        <v>1.67</v>
      </c>
      <c r="AD147" s="23" t="n">
        <v>8.27</v>
      </c>
      <c r="AE147" s="23" t="n">
        <v>13.07</v>
      </c>
    </row>
    <row r="148" customFormat="false" ht="12.8" hidden="false" customHeight="false" outlineLevel="0" collapsed="false">
      <c r="A148" s="23" t="s">
        <v>41</v>
      </c>
      <c r="B148" s="24" t="n">
        <v>38.98</v>
      </c>
      <c r="C148" s="24" t="n">
        <v>155.57</v>
      </c>
      <c r="D148" s="24" t="n">
        <v>0</v>
      </c>
      <c r="E148" s="24" t="n">
        <v>5</v>
      </c>
      <c r="F148" s="23" t="n">
        <v>4.4</v>
      </c>
      <c r="G148" s="24" t="n">
        <v>4.6</v>
      </c>
      <c r="H148" s="24" t="n">
        <v>2.07</v>
      </c>
      <c r="I148" s="24" t="n">
        <v>3.62</v>
      </c>
      <c r="J148" s="1" t="n">
        <v>14.67</v>
      </c>
      <c r="K148" s="1" t="n">
        <v>26.46</v>
      </c>
      <c r="L148" s="24" t="n">
        <v>31.31</v>
      </c>
      <c r="M148" s="24" t="n">
        <v>167.96</v>
      </c>
      <c r="N148" s="23" t="n">
        <v>0</v>
      </c>
      <c r="O148" s="23" t="n">
        <v>5</v>
      </c>
      <c r="P148" s="23" t="n">
        <v>4.4</v>
      </c>
      <c r="Q148" s="23" t="n">
        <v>4.6</v>
      </c>
      <c r="R148" s="23" t="n">
        <v>1.7</v>
      </c>
      <c r="S148" s="23" t="n">
        <v>3.91</v>
      </c>
      <c r="T148" s="1" t="n">
        <v>11.92</v>
      </c>
      <c r="U148" s="1" t="n">
        <v>28.58</v>
      </c>
      <c r="V148" s="23" t="n">
        <v>38.98</v>
      </c>
      <c r="W148" s="23" t="n">
        <v>155.57</v>
      </c>
      <c r="X148" s="23" t="n">
        <v>0</v>
      </c>
      <c r="Y148" s="23" t="n">
        <v>5</v>
      </c>
      <c r="Z148" s="23" t="n">
        <v>4.4</v>
      </c>
      <c r="AA148" s="23" t="n">
        <v>4.6</v>
      </c>
      <c r="AB148" s="23" t="n">
        <v>2.07</v>
      </c>
      <c r="AC148" s="23" t="n">
        <v>3.62</v>
      </c>
      <c r="AD148" s="23" t="n">
        <v>14.67</v>
      </c>
      <c r="AE148" s="23" t="n">
        <v>26.46</v>
      </c>
    </row>
    <row r="149" customFormat="false" ht="12.8" hidden="false" customHeight="false" outlineLevel="0" collapsed="false">
      <c r="A149" s="23" t="s">
        <v>42</v>
      </c>
      <c r="B149" s="24" t="n">
        <v>28.98</v>
      </c>
      <c r="C149" s="24" t="n">
        <v>107.94</v>
      </c>
      <c r="D149" s="24" t="n">
        <v>0</v>
      </c>
      <c r="E149" s="24" t="n">
        <v>5</v>
      </c>
      <c r="F149" s="23" t="n">
        <v>4.4</v>
      </c>
      <c r="G149" s="24" t="n">
        <v>4.6</v>
      </c>
      <c r="H149" s="24" t="n">
        <v>1.58</v>
      </c>
      <c r="I149" s="24" t="n">
        <v>2.56</v>
      </c>
      <c r="J149" s="1" t="n">
        <v>11.03</v>
      </c>
      <c r="K149" s="1" t="n">
        <v>19.26</v>
      </c>
      <c r="L149" s="24" t="n">
        <v>28.94</v>
      </c>
      <c r="M149" s="24" t="n">
        <v>105.82</v>
      </c>
      <c r="N149" s="23" t="n">
        <v>0</v>
      </c>
      <c r="O149" s="23" t="n">
        <v>5</v>
      </c>
      <c r="P149" s="23" t="n">
        <v>4.4</v>
      </c>
      <c r="Q149" s="23" t="n">
        <v>4.6</v>
      </c>
      <c r="R149" s="23" t="n">
        <v>1.58</v>
      </c>
      <c r="S149" s="23" t="n">
        <v>2.52</v>
      </c>
      <c r="T149" s="1" t="n">
        <v>11</v>
      </c>
      <c r="U149" s="1" t="n">
        <v>19.01</v>
      </c>
      <c r="V149" s="23" t="n">
        <v>28.98</v>
      </c>
      <c r="W149" s="23" t="n">
        <v>105.82</v>
      </c>
      <c r="X149" s="23" t="n">
        <v>0</v>
      </c>
      <c r="Y149" s="23" t="n">
        <v>5</v>
      </c>
      <c r="Z149" s="23" t="n">
        <v>4.4</v>
      </c>
      <c r="AA149" s="23" t="n">
        <v>4.6</v>
      </c>
      <c r="AB149" s="23" t="n">
        <v>1.58</v>
      </c>
      <c r="AC149" s="23" t="n">
        <v>2.52</v>
      </c>
      <c r="AD149" s="23" t="n">
        <v>11.19</v>
      </c>
      <c r="AE149" s="23" t="n">
        <v>19.01</v>
      </c>
    </row>
    <row r="150" customFormat="false" ht="12.8" hidden="false" customHeight="false" outlineLevel="0" collapsed="false">
      <c r="A150" s="23" t="s">
        <v>43</v>
      </c>
      <c r="B150" s="24" t="n">
        <v>52</v>
      </c>
      <c r="C150" s="24" t="n">
        <v>200.46</v>
      </c>
      <c r="D150" s="24" t="n">
        <v>0</v>
      </c>
      <c r="E150" s="24" t="n">
        <v>5</v>
      </c>
      <c r="F150" s="23" t="n">
        <v>4.4</v>
      </c>
      <c r="G150" s="24" t="n">
        <v>4.6</v>
      </c>
      <c r="H150" s="24" t="n">
        <v>2.71</v>
      </c>
      <c r="I150" s="24" t="n">
        <v>4.67</v>
      </c>
      <c r="J150" s="1" t="n">
        <v>19.19</v>
      </c>
      <c r="K150" s="1" t="n">
        <v>33.62</v>
      </c>
      <c r="L150" s="24" t="n">
        <v>39.31</v>
      </c>
      <c r="M150" s="24" t="n">
        <v>195.93</v>
      </c>
      <c r="N150" s="23" t="n">
        <v>0</v>
      </c>
      <c r="O150" s="23" t="n">
        <v>5</v>
      </c>
      <c r="P150" s="23" t="n">
        <v>4.4</v>
      </c>
      <c r="Q150" s="23" t="n">
        <v>4.6</v>
      </c>
      <c r="R150" s="23" t="n">
        <v>2.09</v>
      </c>
      <c r="S150" s="23" t="n">
        <v>4.57</v>
      </c>
      <c r="T150" s="1" t="n">
        <v>14.68</v>
      </c>
      <c r="U150" s="1" t="n">
        <v>32.78</v>
      </c>
      <c r="V150" s="23" t="n">
        <v>52</v>
      </c>
      <c r="W150" s="23" t="n">
        <v>195.93</v>
      </c>
      <c r="X150" s="23" t="n">
        <v>0</v>
      </c>
      <c r="Y150" s="23" t="n">
        <v>5</v>
      </c>
      <c r="Z150" s="23" t="n">
        <v>4.4</v>
      </c>
      <c r="AA150" s="23" t="n">
        <v>4.6</v>
      </c>
      <c r="AB150" s="23" t="n">
        <v>2.71</v>
      </c>
      <c r="AC150" s="23" t="n">
        <v>4.57</v>
      </c>
      <c r="AD150" s="23" t="n">
        <v>19.19</v>
      </c>
      <c r="AE150" s="23" t="n">
        <v>32.88</v>
      </c>
    </row>
    <row r="151" customFormat="false" ht="12.8" hidden="false" customHeight="false" outlineLevel="0" collapsed="false">
      <c r="A151" s="23" t="s">
        <v>44</v>
      </c>
      <c r="B151" s="24" t="n">
        <v>2.04</v>
      </c>
      <c r="C151" s="24" t="n">
        <v>23.72</v>
      </c>
      <c r="D151" s="24" t="n">
        <v>0</v>
      </c>
      <c r="E151" s="24" t="n">
        <v>5</v>
      </c>
      <c r="F151" s="23" t="n">
        <v>4.4</v>
      </c>
      <c r="G151" s="24" t="n">
        <v>4.6</v>
      </c>
      <c r="H151" s="24" t="n">
        <v>0.26</v>
      </c>
      <c r="I151" s="24" t="n">
        <v>0.56</v>
      </c>
      <c r="J151" s="1" t="n">
        <v>2.5</v>
      </c>
      <c r="K151" s="1" t="n">
        <v>5.27</v>
      </c>
      <c r="L151" s="24" t="n">
        <v>1.97</v>
      </c>
      <c r="M151" s="24" t="n">
        <v>23.33</v>
      </c>
      <c r="N151" s="23" t="n">
        <v>0</v>
      </c>
      <c r="O151" s="23" t="n">
        <v>5</v>
      </c>
      <c r="P151" s="23" t="n">
        <v>4.4</v>
      </c>
      <c r="Q151" s="23" t="n">
        <v>4.6</v>
      </c>
      <c r="R151" s="23" t="n">
        <v>0.26</v>
      </c>
      <c r="S151" s="23" t="n">
        <v>0.56</v>
      </c>
      <c r="T151" s="1" t="n">
        <v>2.41</v>
      </c>
      <c r="U151" s="1" t="n">
        <v>5.27</v>
      </c>
      <c r="V151" s="23" t="n">
        <v>2.04</v>
      </c>
      <c r="W151" s="23" t="n">
        <v>23.33</v>
      </c>
      <c r="X151" s="23" t="n">
        <v>0</v>
      </c>
      <c r="Y151" s="23" t="n">
        <v>5</v>
      </c>
      <c r="Z151" s="23" t="n">
        <v>4.4</v>
      </c>
      <c r="AA151" s="23" t="n">
        <v>4.6</v>
      </c>
      <c r="AB151" s="23" t="n">
        <v>0.26</v>
      </c>
      <c r="AC151" s="23" t="n">
        <v>0.56</v>
      </c>
      <c r="AD151" s="23" t="n">
        <v>2.44</v>
      </c>
      <c r="AE151" s="23" t="n">
        <v>5.3</v>
      </c>
    </row>
    <row r="152" customFormat="false" ht="12.8" hidden="false" customHeight="false" outlineLevel="0" collapsed="false">
      <c r="A152" s="23" t="s">
        <v>45</v>
      </c>
      <c r="B152" s="24" t="n">
        <v>31.24</v>
      </c>
      <c r="C152" s="24" t="n">
        <v>110.43</v>
      </c>
      <c r="D152" s="24" t="n">
        <v>0</v>
      </c>
      <c r="E152" s="24" t="n">
        <v>5</v>
      </c>
      <c r="F152" s="23" t="n">
        <v>4.4</v>
      </c>
      <c r="G152" s="24" t="n">
        <v>4.6</v>
      </c>
      <c r="H152" s="24" t="n">
        <v>1.71</v>
      </c>
      <c r="I152" s="24" t="n">
        <v>2.58</v>
      </c>
      <c r="J152" s="1" t="n">
        <v>12.03</v>
      </c>
      <c r="K152" s="1" t="n">
        <v>19.58</v>
      </c>
      <c r="L152" s="24" t="n">
        <v>28.63</v>
      </c>
      <c r="M152" s="24" t="n">
        <v>102.08</v>
      </c>
      <c r="N152" s="23" t="n">
        <v>0</v>
      </c>
      <c r="O152" s="23" t="n">
        <v>5</v>
      </c>
      <c r="P152" s="23" t="n">
        <v>4.4</v>
      </c>
      <c r="Q152" s="23" t="n">
        <v>4.6</v>
      </c>
      <c r="R152" s="23" t="n">
        <v>1.59</v>
      </c>
      <c r="S152" s="23" t="n">
        <v>2.41</v>
      </c>
      <c r="T152" s="1" t="n">
        <v>11.19</v>
      </c>
      <c r="U152" s="1" t="n">
        <v>18.15</v>
      </c>
      <c r="V152" s="23" t="n">
        <v>31.24</v>
      </c>
      <c r="W152" s="23" t="n">
        <v>102.08</v>
      </c>
      <c r="X152" s="23" t="n">
        <v>0</v>
      </c>
      <c r="Y152" s="23" t="n">
        <v>5</v>
      </c>
      <c r="Z152" s="23" t="n">
        <v>4.4</v>
      </c>
      <c r="AA152" s="23" t="n">
        <v>4.6</v>
      </c>
      <c r="AB152" s="23" t="n">
        <v>1.71</v>
      </c>
      <c r="AC152" s="23" t="n">
        <v>2.39</v>
      </c>
      <c r="AD152" s="23" t="n">
        <v>12.13</v>
      </c>
      <c r="AE152" s="23" t="n">
        <v>18.27</v>
      </c>
    </row>
    <row r="153" customFormat="false" ht="12.8" hidden="false" customHeight="false" outlineLevel="0" collapsed="false">
      <c r="A153" s="23" t="s">
        <v>46</v>
      </c>
      <c r="B153" s="24" t="n">
        <v>30.5</v>
      </c>
      <c r="C153" s="24" t="n">
        <v>117.08</v>
      </c>
      <c r="D153" s="24" t="n">
        <v>0</v>
      </c>
      <c r="E153" s="24" t="n">
        <v>5</v>
      </c>
      <c r="F153" s="23" t="n">
        <v>4.4</v>
      </c>
      <c r="G153" s="24" t="n">
        <v>4.6</v>
      </c>
      <c r="H153" s="24" t="n">
        <v>1.7</v>
      </c>
      <c r="I153" s="24" t="n">
        <v>2.73</v>
      </c>
      <c r="J153" s="1" t="n">
        <v>11.94</v>
      </c>
      <c r="K153" s="1" t="n">
        <v>20.29</v>
      </c>
      <c r="L153" s="24" t="n">
        <v>30.25</v>
      </c>
      <c r="M153" s="24" t="n">
        <v>117.26</v>
      </c>
      <c r="N153" s="23" t="n">
        <v>0</v>
      </c>
      <c r="O153" s="23" t="n">
        <v>5</v>
      </c>
      <c r="P153" s="23" t="n">
        <v>4.4</v>
      </c>
      <c r="Q153" s="23" t="n">
        <v>4.6</v>
      </c>
      <c r="R153" s="23" t="n">
        <v>1.68</v>
      </c>
      <c r="S153" s="23" t="n">
        <v>2.73</v>
      </c>
      <c r="T153" s="1" t="n">
        <v>11.94</v>
      </c>
      <c r="U153" s="1" t="n">
        <v>20.28</v>
      </c>
      <c r="V153" s="23" t="n">
        <v>30.5</v>
      </c>
      <c r="W153" s="23" t="n">
        <v>117.08</v>
      </c>
      <c r="X153" s="23" t="n">
        <v>0</v>
      </c>
      <c r="Y153" s="23" t="n">
        <v>5</v>
      </c>
      <c r="Z153" s="23" t="n">
        <v>4.4</v>
      </c>
      <c r="AA153" s="23" t="n">
        <v>4.6</v>
      </c>
      <c r="AB153" s="23" t="n">
        <v>1.7</v>
      </c>
      <c r="AC153" s="23" t="n">
        <v>2.73</v>
      </c>
      <c r="AD153" s="23" t="n">
        <v>11.94</v>
      </c>
      <c r="AE153" s="23" t="n">
        <v>20.28</v>
      </c>
    </row>
    <row r="154" customFormat="false" ht="12.8" hidden="false" customHeight="false" outlineLevel="0" collapsed="false">
      <c r="A154" s="23" t="s">
        <v>47</v>
      </c>
      <c r="B154" s="24" t="n">
        <v>11.95</v>
      </c>
      <c r="C154" s="24" t="n">
        <v>47.51</v>
      </c>
      <c r="D154" s="24" t="n">
        <v>0</v>
      </c>
      <c r="E154" s="24" t="n">
        <v>5</v>
      </c>
      <c r="F154" s="23" t="n">
        <v>4.4</v>
      </c>
      <c r="G154" s="24" t="n">
        <v>4.6</v>
      </c>
      <c r="H154" s="24" t="n">
        <v>0.8</v>
      </c>
      <c r="I154" s="24" t="n">
        <v>1.16</v>
      </c>
      <c r="J154" s="1" t="n">
        <v>5.74</v>
      </c>
      <c r="K154" s="1" t="n">
        <v>9.56</v>
      </c>
      <c r="L154" s="24" t="n">
        <v>11.75</v>
      </c>
      <c r="M154" s="24" t="n">
        <v>49</v>
      </c>
      <c r="N154" s="23" t="n">
        <v>0</v>
      </c>
      <c r="O154" s="23" t="n">
        <v>5</v>
      </c>
      <c r="P154" s="23" t="n">
        <v>4.4</v>
      </c>
      <c r="Q154" s="23" t="n">
        <v>4.6</v>
      </c>
      <c r="R154" s="23" t="n">
        <v>0.79</v>
      </c>
      <c r="S154" s="23" t="n">
        <v>1.2</v>
      </c>
      <c r="T154" s="1" t="n">
        <v>5.75</v>
      </c>
      <c r="U154" s="1" t="n">
        <v>9.86</v>
      </c>
      <c r="V154" s="23" t="n">
        <v>11.95</v>
      </c>
      <c r="W154" s="23" t="n">
        <v>47.51</v>
      </c>
      <c r="X154" s="23" t="n">
        <v>0</v>
      </c>
      <c r="Y154" s="23" t="n">
        <v>5</v>
      </c>
      <c r="Z154" s="23" t="n">
        <v>4.4</v>
      </c>
      <c r="AA154" s="23" t="n">
        <v>4.6</v>
      </c>
      <c r="AB154" s="23" t="n">
        <v>0.8</v>
      </c>
      <c r="AC154" s="23" t="n">
        <v>1.16</v>
      </c>
      <c r="AD154" s="23" t="n">
        <v>5.75</v>
      </c>
      <c r="AE154" s="23" t="n">
        <v>9.56</v>
      </c>
    </row>
    <row r="155" customFormat="false" ht="12.8" hidden="false" customHeight="false" outlineLevel="0" collapsed="false">
      <c r="A155" s="23" t="s">
        <v>48</v>
      </c>
      <c r="B155" s="24" t="n">
        <v>21.02</v>
      </c>
      <c r="C155" s="24" t="n">
        <v>73.09</v>
      </c>
      <c r="D155" s="24" t="n">
        <v>0</v>
      </c>
      <c r="E155" s="24" t="n">
        <v>5</v>
      </c>
      <c r="F155" s="23" t="n">
        <v>4.4</v>
      </c>
      <c r="G155" s="24" t="n">
        <v>4.6</v>
      </c>
      <c r="H155" s="24" t="n">
        <v>1.24</v>
      </c>
      <c r="I155" s="24" t="n">
        <v>1.75</v>
      </c>
      <c r="J155" s="1" t="n">
        <v>8.72</v>
      </c>
      <c r="K155" s="1" t="n">
        <v>13.69</v>
      </c>
      <c r="L155" s="24" t="n">
        <v>20.37</v>
      </c>
      <c r="M155" s="24" t="n">
        <v>76.28</v>
      </c>
      <c r="N155" s="23" t="n">
        <v>0</v>
      </c>
      <c r="O155" s="23" t="n">
        <v>5</v>
      </c>
      <c r="P155" s="23" t="n">
        <v>4.4</v>
      </c>
      <c r="Q155" s="23" t="n">
        <v>4.6</v>
      </c>
      <c r="R155" s="23" t="n">
        <v>1.21</v>
      </c>
      <c r="S155" s="23" t="n">
        <v>1.82</v>
      </c>
      <c r="T155" s="1" t="n">
        <v>8.53</v>
      </c>
      <c r="U155" s="1" t="n">
        <v>14.17</v>
      </c>
      <c r="V155" s="23" t="n">
        <v>21.02</v>
      </c>
      <c r="W155" s="23" t="n">
        <v>73.09</v>
      </c>
      <c r="X155" s="23" t="n">
        <v>0</v>
      </c>
      <c r="Y155" s="23" t="n">
        <v>5</v>
      </c>
      <c r="Z155" s="23" t="n">
        <v>4.4</v>
      </c>
      <c r="AA155" s="23" t="n">
        <v>4.6</v>
      </c>
      <c r="AB155" s="23" t="n">
        <v>1.24</v>
      </c>
      <c r="AC155" s="23" t="n">
        <v>1.75</v>
      </c>
      <c r="AD155" s="23" t="n">
        <v>8.72</v>
      </c>
      <c r="AE155" s="23" t="n">
        <v>13.69</v>
      </c>
    </row>
    <row r="156" customFormat="false" ht="12.8" hidden="false" customHeight="false" outlineLevel="0" collapsed="false">
      <c r="A156" s="23" t="s">
        <v>49</v>
      </c>
      <c r="B156" s="24" t="n">
        <v>38.98</v>
      </c>
      <c r="C156" s="24" t="n">
        <v>152.37</v>
      </c>
      <c r="D156" s="24" t="n">
        <v>0</v>
      </c>
      <c r="E156" s="24" t="n">
        <v>5</v>
      </c>
      <c r="F156" s="23" t="n">
        <v>4.4</v>
      </c>
      <c r="G156" s="24" t="n">
        <v>4.6</v>
      </c>
      <c r="H156" s="24" t="n">
        <v>2.12</v>
      </c>
      <c r="I156" s="24" t="n">
        <v>3.54</v>
      </c>
      <c r="J156" s="1" t="n">
        <v>15.38</v>
      </c>
      <c r="K156" s="1" t="n">
        <v>24.72</v>
      </c>
      <c r="L156" s="24" t="n">
        <v>38.38</v>
      </c>
      <c r="M156" s="24" t="n">
        <v>183.22</v>
      </c>
      <c r="N156" s="23" t="n">
        <v>0</v>
      </c>
      <c r="O156" s="23" t="n">
        <v>5</v>
      </c>
      <c r="P156" s="23" t="n">
        <v>4.4</v>
      </c>
      <c r="Q156" s="23" t="n">
        <v>4.6</v>
      </c>
      <c r="R156" s="23" t="n">
        <v>2.1</v>
      </c>
      <c r="S156" s="23" t="n">
        <v>4.25</v>
      </c>
      <c r="T156" s="1" t="n">
        <v>15.11</v>
      </c>
      <c r="U156" s="1" t="n">
        <v>29.72</v>
      </c>
      <c r="V156" s="23" t="n">
        <v>38.98</v>
      </c>
      <c r="W156" s="23" t="n">
        <v>152.37</v>
      </c>
      <c r="X156" s="23" t="n">
        <v>0</v>
      </c>
      <c r="Y156" s="23" t="n">
        <v>5</v>
      </c>
      <c r="Z156" s="23" t="n">
        <v>4.4</v>
      </c>
      <c r="AA156" s="23" t="n">
        <v>4.6</v>
      </c>
      <c r="AB156" s="23" t="n">
        <v>2.12</v>
      </c>
      <c r="AC156" s="23" t="n">
        <v>3.54</v>
      </c>
      <c r="AD156" s="23" t="n">
        <v>15.38</v>
      </c>
      <c r="AE156" s="23" t="n">
        <v>24.81</v>
      </c>
    </row>
    <row r="157" customFormat="false" ht="12.8" hidden="false" customHeight="false" outlineLevel="0" collapsed="false">
      <c r="A157" s="23" t="s">
        <v>50</v>
      </c>
      <c r="B157" s="24" t="n">
        <v>34.49</v>
      </c>
      <c r="C157" s="24" t="n">
        <v>141.39</v>
      </c>
      <c r="D157" s="24" t="n">
        <v>0</v>
      </c>
      <c r="E157" s="24" t="n">
        <v>5</v>
      </c>
      <c r="F157" s="23" t="n">
        <v>4.4</v>
      </c>
      <c r="G157" s="24" t="n">
        <v>4.6</v>
      </c>
      <c r="H157" s="24" t="n">
        <v>1.91</v>
      </c>
      <c r="I157" s="24" t="n">
        <v>3.28</v>
      </c>
      <c r="J157" s="1" t="n">
        <v>13.8</v>
      </c>
      <c r="K157" s="1" t="n">
        <v>23.39</v>
      </c>
      <c r="L157" s="24" t="n">
        <v>38.35</v>
      </c>
      <c r="M157" s="24" t="n">
        <v>314.99</v>
      </c>
      <c r="N157" s="23" t="n">
        <v>0</v>
      </c>
      <c r="O157" s="23" t="n">
        <v>5</v>
      </c>
      <c r="P157" s="23" t="n">
        <v>4.4</v>
      </c>
      <c r="Q157" s="23" t="n">
        <v>4.6</v>
      </c>
      <c r="R157" s="23" t="n">
        <v>2.09</v>
      </c>
      <c r="S157" s="23" t="n">
        <v>7.31</v>
      </c>
      <c r="T157" s="1" t="n">
        <v>15.11</v>
      </c>
      <c r="U157" s="1" t="n">
        <v>51.09</v>
      </c>
      <c r="V157" s="23" t="n">
        <v>38.35</v>
      </c>
      <c r="W157" s="23" t="n">
        <v>141.39</v>
      </c>
      <c r="X157" s="23" t="n">
        <v>0</v>
      </c>
      <c r="Y157" s="23" t="n">
        <v>5</v>
      </c>
      <c r="Z157" s="23" t="n">
        <v>4.4</v>
      </c>
      <c r="AA157" s="23" t="n">
        <v>4.6</v>
      </c>
      <c r="AB157" s="23" t="n">
        <v>2.09</v>
      </c>
      <c r="AC157" s="23" t="n">
        <v>3.28</v>
      </c>
      <c r="AD157" s="23" t="n">
        <v>15.11</v>
      </c>
      <c r="AE157" s="23" t="n">
        <v>23.39</v>
      </c>
    </row>
    <row r="158" customFormat="false" ht="12.8" hidden="false" customHeight="false" outlineLevel="0" collapsed="false">
      <c r="A158" s="23" t="s">
        <v>51</v>
      </c>
      <c r="B158" s="24" t="n">
        <v>26.75</v>
      </c>
      <c r="C158" s="24" t="n">
        <v>104.52</v>
      </c>
      <c r="D158" s="24" t="n">
        <v>0</v>
      </c>
      <c r="E158" s="24" t="n">
        <v>5</v>
      </c>
      <c r="F158" s="23" t="n">
        <v>4.4</v>
      </c>
      <c r="G158" s="24" t="n">
        <v>4.6</v>
      </c>
      <c r="H158" s="24" t="n">
        <v>1.52</v>
      </c>
      <c r="I158" s="24" t="n">
        <v>2.42</v>
      </c>
      <c r="J158" s="1" t="n">
        <v>10.8</v>
      </c>
      <c r="K158" s="1" t="n">
        <v>18.41</v>
      </c>
      <c r="L158" s="24" t="n">
        <v>29.72</v>
      </c>
      <c r="M158" s="24" t="n">
        <v>153.82</v>
      </c>
      <c r="N158" s="23" t="n">
        <v>0</v>
      </c>
      <c r="O158" s="23" t="n">
        <v>5</v>
      </c>
      <c r="P158" s="23" t="n">
        <v>4.4</v>
      </c>
      <c r="Q158" s="23" t="n">
        <v>4.6</v>
      </c>
      <c r="R158" s="23" t="n">
        <v>1.67</v>
      </c>
      <c r="S158" s="23" t="n">
        <v>3.57</v>
      </c>
      <c r="T158" s="1" t="n">
        <v>11.85</v>
      </c>
      <c r="U158" s="1" t="n">
        <v>25.07</v>
      </c>
      <c r="V158" s="23" t="n">
        <v>29.72</v>
      </c>
      <c r="W158" s="23" t="n">
        <v>104.52</v>
      </c>
      <c r="X158" s="23" t="n">
        <v>0</v>
      </c>
      <c r="Y158" s="23" t="n">
        <v>5</v>
      </c>
      <c r="Z158" s="23" t="n">
        <v>4.4</v>
      </c>
      <c r="AA158" s="23" t="n">
        <v>4.6</v>
      </c>
      <c r="AB158" s="23" t="n">
        <v>1.67</v>
      </c>
      <c r="AC158" s="23" t="n">
        <v>2.42</v>
      </c>
      <c r="AD158" s="23" t="n">
        <v>11.94</v>
      </c>
      <c r="AE158" s="23" t="n">
        <v>18.41</v>
      </c>
    </row>
    <row r="159" customFormat="false" ht="12.8" hidden="false" customHeight="false" outlineLevel="0" collapsed="false">
      <c r="A159" s="23" t="s">
        <v>52</v>
      </c>
      <c r="B159" s="24" t="n">
        <v>5.6</v>
      </c>
      <c r="C159" s="24" t="n">
        <v>31.38</v>
      </c>
      <c r="D159" s="24" t="n">
        <v>0</v>
      </c>
      <c r="E159" s="24" t="n">
        <v>5</v>
      </c>
      <c r="F159" s="23" t="n">
        <v>4.4</v>
      </c>
      <c r="G159" s="24" t="n">
        <v>4.6</v>
      </c>
      <c r="H159" s="24" t="n">
        <v>0.43</v>
      </c>
      <c r="I159" s="24" t="n">
        <v>0.77</v>
      </c>
      <c r="J159" s="1" t="n">
        <v>3.54</v>
      </c>
      <c r="K159" s="1" t="n">
        <v>6.65</v>
      </c>
      <c r="L159" s="24" t="s">
        <v>123</v>
      </c>
      <c r="M159" s="24" t="s">
        <v>123</v>
      </c>
      <c r="N159" s="23" t="s">
        <v>123</v>
      </c>
      <c r="O159" s="23" t="s">
        <v>123</v>
      </c>
      <c r="P159" s="23" t="s">
        <v>123</v>
      </c>
      <c r="Q159" s="23" t="s">
        <v>123</v>
      </c>
      <c r="R159" s="23" t="s">
        <v>123</v>
      </c>
      <c r="S159" s="23" t="s">
        <v>123</v>
      </c>
      <c r="T159" s="1" t="s">
        <v>123</v>
      </c>
      <c r="U159" s="1" t="s">
        <v>123</v>
      </c>
      <c r="V159" s="23" t="s">
        <v>123</v>
      </c>
      <c r="W159" s="23" t="s">
        <v>123</v>
      </c>
      <c r="X159" s="23" t="s">
        <v>123</v>
      </c>
      <c r="Y159" s="23" t="s">
        <v>123</v>
      </c>
      <c r="Z159" s="23" t="s">
        <v>123</v>
      </c>
      <c r="AA159" s="23" t="s">
        <v>123</v>
      </c>
      <c r="AB159" s="23" t="s">
        <v>123</v>
      </c>
      <c r="AC159" s="23" t="s">
        <v>123</v>
      </c>
      <c r="AD159" s="23" t="s">
        <v>123</v>
      </c>
      <c r="AE159" s="23" t="s">
        <v>123</v>
      </c>
    </row>
    <row r="160" customFormat="false" ht="12.8" hidden="false" customHeight="false" outlineLevel="0" collapsed="false">
      <c r="A160" s="23" t="s">
        <v>53</v>
      </c>
      <c r="B160" s="24" t="n">
        <v>7.39</v>
      </c>
      <c r="C160" s="24" t="n">
        <v>35.92</v>
      </c>
      <c r="D160" s="24" t="n">
        <v>0</v>
      </c>
      <c r="E160" s="24" t="n">
        <v>5</v>
      </c>
      <c r="F160" s="23" t="n">
        <v>4.4</v>
      </c>
      <c r="G160" s="24" t="n">
        <v>4.6</v>
      </c>
      <c r="H160" s="24" t="n">
        <v>0.52</v>
      </c>
      <c r="I160" s="24" t="n">
        <v>0.88</v>
      </c>
      <c r="J160" s="1" t="n">
        <v>3.97</v>
      </c>
      <c r="K160" s="1" t="n">
        <v>7.59</v>
      </c>
      <c r="L160" s="24" t="n">
        <v>7.6</v>
      </c>
      <c r="M160" s="24" t="n">
        <v>37.85</v>
      </c>
      <c r="N160" s="23" t="n">
        <v>0</v>
      </c>
      <c r="O160" s="23" t="n">
        <v>5</v>
      </c>
      <c r="P160" s="23" t="n">
        <v>4.4</v>
      </c>
      <c r="Q160" s="23" t="n">
        <v>4.6</v>
      </c>
      <c r="R160" s="23" t="n">
        <v>0.53</v>
      </c>
      <c r="S160" s="23" t="n">
        <v>0.94</v>
      </c>
      <c r="T160" s="1" t="n">
        <v>4.11</v>
      </c>
      <c r="U160" s="1" t="n">
        <v>7.97</v>
      </c>
      <c r="V160" s="23" t="n">
        <v>7.6</v>
      </c>
      <c r="W160" s="23" t="n">
        <v>35.92</v>
      </c>
      <c r="X160" s="23" t="n">
        <v>0</v>
      </c>
      <c r="Y160" s="23" t="n">
        <v>5</v>
      </c>
      <c r="Z160" s="23" t="n">
        <v>4.4</v>
      </c>
      <c r="AA160" s="23" t="n">
        <v>4.6</v>
      </c>
      <c r="AB160" s="23" t="n">
        <v>0.53</v>
      </c>
      <c r="AC160" s="23" t="n">
        <v>0.88</v>
      </c>
      <c r="AD160" s="23" t="n">
        <v>4.05</v>
      </c>
      <c r="AE160" s="23" t="n">
        <v>7.59</v>
      </c>
    </row>
    <row r="161" customFormat="false" ht="12.8" hidden="false" customHeight="false" outlineLevel="0" collapsed="false">
      <c r="A161" s="23" t="s">
        <v>54</v>
      </c>
      <c r="B161" s="24" t="n">
        <v>16.26</v>
      </c>
      <c r="C161" s="24" t="n">
        <v>59.35</v>
      </c>
      <c r="D161" s="24" t="n">
        <v>0</v>
      </c>
      <c r="E161" s="24" t="n">
        <v>5</v>
      </c>
      <c r="F161" s="23" t="n">
        <v>4.4</v>
      </c>
      <c r="G161" s="24" t="n">
        <v>4.6</v>
      </c>
      <c r="H161" s="24" t="n">
        <v>0.96</v>
      </c>
      <c r="I161" s="24" t="n">
        <v>1.46</v>
      </c>
      <c r="J161" s="1" t="n">
        <v>6.84</v>
      </c>
      <c r="K161" s="1" t="n">
        <v>11.52</v>
      </c>
      <c r="L161" s="24" t="n">
        <v>17.08</v>
      </c>
      <c r="M161" s="24" t="n">
        <v>64.52</v>
      </c>
      <c r="N161" s="23" t="n">
        <v>0</v>
      </c>
      <c r="O161" s="23" t="n">
        <v>5</v>
      </c>
      <c r="P161" s="23" t="n">
        <v>4.4</v>
      </c>
      <c r="Q161" s="23" t="n">
        <v>4.6</v>
      </c>
      <c r="R161" s="23" t="n">
        <v>1</v>
      </c>
      <c r="S161" s="23" t="n">
        <v>1.58</v>
      </c>
      <c r="T161" s="1" t="n">
        <v>7</v>
      </c>
      <c r="U161" s="1" t="n">
        <v>12.51</v>
      </c>
      <c r="V161" s="23" t="n">
        <v>17.08</v>
      </c>
      <c r="W161" s="23" t="n">
        <v>59.35</v>
      </c>
      <c r="X161" s="23" t="n">
        <v>0</v>
      </c>
      <c r="Y161" s="23" t="n">
        <v>5</v>
      </c>
      <c r="Z161" s="23" t="n">
        <v>4.4</v>
      </c>
      <c r="AA161" s="23" t="n">
        <v>4.6</v>
      </c>
      <c r="AB161" s="23" t="n">
        <v>1</v>
      </c>
      <c r="AC161" s="23" t="n">
        <v>1.46</v>
      </c>
      <c r="AD161" s="23" t="n">
        <v>7</v>
      </c>
      <c r="AE161" s="23" t="n">
        <v>11.52</v>
      </c>
    </row>
    <row r="162" customFormat="false" ht="12.8" hidden="false" customHeight="false" outlineLevel="0" collapsed="false">
      <c r="A162" s="23" t="s">
        <v>55</v>
      </c>
      <c r="B162" s="24" t="n">
        <v>40.53</v>
      </c>
      <c r="C162" s="24" t="n">
        <v>138.97</v>
      </c>
      <c r="D162" s="24" t="n">
        <v>0</v>
      </c>
      <c r="E162" s="24" t="n">
        <v>5</v>
      </c>
      <c r="F162" s="23" t="n">
        <v>4.4</v>
      </c>
      <c r="G162" s="24" t="n">
        <v>4.6</v>
      </c>
      <c r="H162" s="24" t="n">
        <v>2.14</v>
      </c>
      <c r="I162" s="24" t="n">
        <v>3.26</v>
      </c>
      <c r="J162" s="1" t="n">
        <v>14.98</v>
      </c>
      <c r="K162" s="1" t="n">
        <v>24.16</v>
      </c>
      <c r="L162" s="24" t="n">
        <v>46.07</v>
      </c>
      <c r="M162" s="24" t="n">
        <v>191.29</v>
      </c>
      <c r="N162" s="23" t="n">
        <v>0</v>
      </c>
      <c r="O162" s="23" t="n">
        <v>5</v>
      </c>
      <c r="P162" s="23" t="n">
        <v>4.4</v>
      </c>
      <c r="Q162" s="23" t="n">
        <v>4.6</v>
      </c>
      <c r="R162" s="23" t="n">
        <v>2.41</v>
      </c>
      <c r="S162" s="23" t="n">
        <v>4.46</v>
      </c>
      <c r="T162" s="1" t="n">
        <v>16.99</v>
      </c>
      <c r="U162" s="1" t="n">
        <v>32.2</v>
      </c>
      <c r="V162" s="23" t="s">
        <v>174</v>
      </c>
      <c r="W162" s="23" t="s">
        <v>174</v>
      </c>
      <c r="X162" s="23" t="s">
        <v>174</v>
      </c>
      <c r="Y162" s="23" t="s">
        <v>174</v>
      </c>
      <c r="Z162" s="23" t="s">
        <v>174</v>
      </c>
      <c r="AA162" s="23" t="s">
        <v>174</v>
      </c>
      <c r="AB162" s="23" t="s">
        <v>174</v>
      </c>
      <c r="AC162" s="23" t="s">
        <v>174</v>
      </c>
      <c r="AD162" s="23" t="s">
        <v>174</v>
      </c>
      <c r="AE162" s="23" t="s">
        <v>174</v>
      </c>
    </row>
    <row r="163" customFormat="false" ht="12.8" hidden="false" customHeight="false" outlineLevel="0" collapsed="false">
      <c r="A163" s="23" t="s">
        <v>56</v>
      </c>
      <c r="B163" s="24" t="n">
        <v>35.56</v>
      </c>
      <c r="C163" s="24" t="n">
        <v>125.3</v>
      </c>
      <c r="D163" s="24" t="n">
        <v>0</v>
      </c>
      <c r="E163" s="24" t="n">
        <v>5</v>
      </c>
      <c r="F163" s="23" t="n">
        <v>4.4</v>
      </c>
      <c r="G163" s="24" t="n">
        <v>4.6</v>
      </c>
      <c r="H163" s="24" t="n">
        <v>1.9</v>
      </c>
      <c r="I163" s="24" t="n">
        <v>2.94</v>
      </c>
      <c r="J163" s="1" t="n">
        <v>13.27</v>
      </c>
      <c r="K163" s="1" t="n">
        <v>21.9</v>
      </c>
      <c r="L163" s="24" t="n">
        <v>30.89</v>
      </c>
      <c r="M163" s="24" t="n">
        <v>122.44</v>
      </c>
      <c r="N163" s="23" t="n">
        <v>0</v>
      </c>
      <c r="O163" s="23" t="n">
        <v>5</v>
      </c>
      <c r="P163" s="23" t="n">
        <v>4.4</v>
      </c>
      <c r="Q163" s="23" t="n">
        <v>4.6</v>
      </c>
      <c r="R163" s="23" t="n">
        <v>1.67</v>
      </c>
      <c r="S163" s="23" t="n">
        <v>2.9</v>
      </c>
      <c r="T163" s="1" t="n">
        <v>11.66</v>
      </c>
      <c r="U163" s="1" t="n">
        <v>21.64</v>
      </c>
      <c r="V163" s="23" t="n">
        <v>35.56</v>
      </c>
      <c r="W163" s="23" t="n">
        <v>122.44</v>
      </c>
      <c r="X163" s="23" t="n">
        <v>0</v>
      </c>
      <c r="Y163" s="23" t="n">
        <v>5</v>
      </c>
      <c r="Z163" s="23" t="n">
        <v>4.4</v>
      </c>
      <c r="AA163" s="23" t="n">
        <v>4.6</v>
      </c>
      <c r="AB163" s="23" t="n">
        <v>1.9</v>
      </c>
      <c r="AC163" s="23" t="n">
        <v>2.9</v>
      </c>
      <c r="AD163" s="23" t="n">
        <v>13.27</v>
      </c>
      <c r="AE163" s="23" t="n">
        <v>21.64</v>
      </c>
    </row>
    <row r="164" customFormat="false" ht="12.8" hidden="false" customHeight="false" outlineLevel="0" collapsed="false">
      <c r="A164" s="23" t="s">
        <v>57</v>
      </c>
      <c r="B164" s="24" t="n">
        <v>27.18</v>
      </c>
      <c r="C164" s="24" t="n">
        <v>93.64</v>
      </c>
      <c r="D164" s="24" t="n">
        <v>0</v>
      </c>
      <c r="E164" s="24" t="n">
        <v>5</v>
      </c>
      <c r="F164" s="23" t="n">
        <v>4.4</v>
      </c>
      <c r="G164" s="24" t="n">
        <v>4.6</v>
      </c>
      <c r="H164" s="24" t="n">
        <v>1.53</v>
      </c>
      <c r="I164" s="24" t="n">
        <v>2.22</v>
      </c>
      <c r="J164" s="1" t="n">
        <v>10.81</v>
      </c>
      <c r="K164" s="1" t="n">
        <v>16.96</v>
      </c>
      <c r="L164" s="24" t="n">
        <v>33.14</v>
      </c>
      <c r="M164" s="24" t="n">
        <v>129.58</v>
      </c>
      <c r="N164" s="23" t="n">
        <v>0</v>
      </c>
      <c r="O164" s="23" t="n">
        <v>5</v>
      </c>
      <c r="P164" s="23" t="n">
        <v>4.4</v>
      </c>
      <c r="Q164" s="23" t="n">
        <v>4.6</v>
      </c>
      <c r="R164" s="23" t="n">
        <v>1.83</v>
      </c>
      <c r="S164" s="23" t="n">
        <v>3.02</v>
      </c>
      <c r="T164" s="1" t="n">
        <v>12.89</v>
      </c>
      <c r="U164" s="1" t="n">
        <v>21.96</v>
      </c>
      <c r="V164" s="23" t="s">
        <v>174</v>
      </c>
      <c r="W164" s="23" t="s">
        <v>174</v>
      </c>
      <c r="X164" s="23" t="s">
        <v>174</v>
      </c>
      <c r="Y164" s="23" t="s">
        <v>174</v>
      </c>
      <c r="Z164" s="23" t="s">
        <v>174</v>
      </c>
      <c r="AA164" s="23" t="s">
        <v>174</v>
      </c>
      <c r="AB164" s="23" t="s">
        <v>174</v>
      </c>
      <c r="AC164" s="23" t="s">
        <v>174</v>
      </c>
      <c r="AD164" s="23" t="s">
        <v>174</v>
      </c>
      <c r="AE164" s="23" t="s">
        <v>174</v>
      </c>
    </row>
    <row r="165" customFormat="false" ht="12.8" hidden="false" customHeight="false" outlineLevel="0" collapsed="false">
      <c r="A165" s="23" t="s">
        <v>58</v>
      </c>
      <c r="B165" s="24" t="n">
        <v>93.96</v>
      </c>
      <c r="C165" s="24" t="n">
        <v>10000</v>
      </c>
      <c r="D165" s="24" t="n">
        <v>0</v>
      </c>
      <c r="E165" s="24" t="n">
        <v>5</v>
      </c>
      <c r="F165" s="23" t="n">
        <v>4.4</v>
      </c>
      <c r="G165" s="24" t="n">
        <v>4.6</v>
      </c>
      <c r="H165" s="24" t="n">
        <v>4.79</v>
      </c>
      <c r="I165" s="24" t="n">
        <v>489.19</v>
      </c>
      <c r="J165" s="1" t="n">
        <v>34.86</v>
      </c>
      <c r="K165" s="1" t="n">
        <v>3401.92</v>
      </c>
      <c r="L165" s="24" t="n">
        <v>41.98</v>
      </c>
      <c r="M165" s="24" t="n">
        <v>274.74</v>
      </c>
      <c r="N165" s="23" t="n">
        <v>0</v>
      </c>
      <c r="O165" s="23" t="n">
        <v>5</v>
      </c>
      <c r="P165" s="23" t="n">
        <v>4.4</v>
      </c>
      <c r="Q165" s="23" t="n">
        <v>4.6</v>
      </c>
      <c r="R165" s="23" t="n">
        <v>2.24</v>
      </c>
      <c r="S165" s="23" t="n">
        <v>6.37</v>
      </c>
      <c r="T165" s="1" t="n">
        <v>16.18</v>
      </c>
      <c r="U165" s="1" t="n">
        <v>44.56</v>
      </c>
      <c r="V165" s="23" t="s">
        <v>174</v>
      </c>
      <c r="W165" s="23" t="s">
        <v>174</v>
      </c>
      <c r="X165" s="23" t="s">
        <v>174</v>
      </c>
      <c r="Y165" s="23" t="s">
        <v>174</v>
      </c>
      <c r="Z165" s="23" t="s">
        <v>174</v>
      </c>
      <c r="AA165" s="23" t="s">
        <v>174</v>
      </c>
      <c r="AB165" s="23" t="s">
        <v>174</v>
      </c>
      <c r="AC165" s="23" t="s">
        <v>174</v>
      </c>
      <c r="AD165" s="23" t="s">
        <v>174</v>
      </c>
      <c r="AE165" s="23" t="s">
        <v>174</v>
      </c>
    </row>
    <row r="166" customFormat="false" ht="12.8" hidden="false" customHeight="false" outlineLevel="0" collapsed="false">
      <c r="A166" s="23" t="s">
        <v>59</v>
      </c>
      <c r="B166" s="24" t="n">
        <v>20.97</v>
      </c>
      <c r="C166" s="24" t="n">
        <v>75.99</v>
      </c>
      <c r="D166" s="24" t="n">
        <v>0</v>
      </c>
      <c r="E166" s="24" t="n">
        <v>5</v>
      </c>
      <c r="F166" s="23" t="n">
        <v>4.4</v>
      </c>
      <c r="G166" s="24" t="n">
        <v>4.6</v>
      </c>
      <c r="H166" s="24" t="n">
        <v>1.2</v>
      </c>
      <c r="I166" s="24" t="n">
        <v>1.85</v>
      </c>
      <c r="J166" s="1" t="n">
        <v>8.53</v>
      </c>
      <c r="K166" s="1" t="n">
        <v>14.34</v>
      </c>
      <c r="L166" s="24" t="n">
        <v>21.16</v>
      </c>
      <c r="M166" s="24" t="n">
        <v>93.51</v>
      </c>
      <c r="N166" s="23" t="n">
        <v>0</v>
      </c>
      <c r="O166" s="23" t="n">
        <v>5</v>
      </c>
      <c r="P166" s="23" t="n">
        <v>4.4</v>
      </c>
      <c r="Q166" s="23" t="n">
        <v>4.6</v>
      </c>
      <c r="R166" s="23" t="n">
        <v>1.21</v>
      </c>
      <c r="S166" s="23" t="n">
        <v>2.24</v>
      </c>
      <c r="T166" s="1" t="n">
        <v>8.53</v>
      </c>
      <c r="U166" s="1" t="n">
        <v>17.05</v>
      </c>
      <c r="V166" s="23" t="n">
        <v>21.16</v>
      </c>
      <c r="W166" s="23" t="n">
        <v>75.99</v>
      </c>
      <c r="X166" s="23" t="n">
        <v>0</v>
      </c>
      <c r="Y166" s="23" t="n">
        <v>5</v>
      </c>
      <c r="Z166" s="23" t="n">
        <v>4.4</v>
      </c>
      <c r="AA166" s="23" t="n">
        <v>4.6</v>
      </c>
      <c r="AB166" s="23" t="n">
        <v>1.21</v>
      </c>
      <c r="AC166" s="23" t="n">
        <v>1.85</v>
      </c>
      <c r="AD166" s="23" t="n">
        <v>8.53</v>
      </c>
      <c r="AE166" s="23" t="n">
        <v>14.34</v>
      </c>
    </row>
    <row r="167" customFormat="false" ht="12.8" hidden="false" customHeight="false" outlineLevel="0" collapsed="false">
      <c r="A167" s="23" t="s">
        <v>60</v>
      </c>
      <c r="B167" s="24" t="n">
        <v>32.64</v>
      </c>
      <c r="C167" s="24" t="n">
        <v>108.11</v>
      </c>
      <c r="D167" s="24" t="n">
        <v>0</v>
      </c>
      <c r="E167" s="24" t="n">
        <v>5</v>
      </c>
      <c r="F167" s="23" t="n">
        <v>4.4</v>
      </c>
      <c r="G167" s="24" t="n">
        <v>4.6</v>
      </c>
      <c r="H167" s="24" t="n">
        <v>1.76</v>
      </c>
      <c r="I167" s="24" t="n">
        <v>2.58</v>
      </c>
      <c r="J167" s="1" t="n">
        <v>12.27</v>
      </c>
      <c r="K167" s="1" t="n">
        <v>19.24</v>
      </c>
      <c r="L167" s="24" t="n">
        <v>32.18</v>
      </c>
      <c r="M167" s="24" t="n">
        <v>112.4</v>
      </c>
      <c r="N167" s="23" t="n">
        <v>0</v>
      </c>
      <c r="O167" s="23" t="n">
        <v>5</v>
      </c>
      <c r="P167" s="23" t="n">
        <v>4.4</v>
      </c>
      <c r="Q167" s="23" t="n">
        <v>4.6</v>
      </c>
      <c r="R167" s="23" t="n">
        <v>1.73</v>
      </c>
      <c r="S167" s="23" t="n">
        <v>2.67</v>
      </c>
      <c r="T167" s="1" t="n">
        <v>12.13</v>
      </c>
      <c r="U167" s="1" t="n">
        <v>20</v>
      </c>
      <c r="V167" s="23" t="n">
        <v>32.64</v>
      </c>
      <c r="W167" s="23" t="n">
        <v>108.11</v>
      </c>
      <c r="X167" s="23" t="n">
        <v>0</v>
      </c>
      <c r="Y167" s="23" t="n">
        <v>5</v>
      </c>
      <c r="Z167" s="23" t="n">
        <v>4.4</v>
      </c>
      <c r="AA167" s="23" t="n">
        <v>4.6</v>
      </c>
      <c r="AB167" s="23" t="n">
        <v>1.76</v>
      </c>
      <c r="AC167" s="23" t="n">
        <v>2.57</v>
      </c>
      <c r="AD167" s="23" t="n">
        <v>12.27</v>
      </c>
      <c r="AE167" s="23" t="n">
        <v>19.24</v>
      </c>
    </row>
    <row r="168" customFormat="false" ht="12.8" hidden="false" customHeight="false" outlineLevel="0" collapsed="false">
      <c r="A168" s="23" t="s">
        <v>61</v>
      </c>
      <c r="B168" s="24" t="n">
        <v>25.01</v>
      </c>
      <c r="C168" s="24" t="n">
        <v>85.07</v>
      </c>
      <c r="D168" s="24" t="n">
        <v>0</v>
      </c>
      <c r="E168" s="24" t="n">
        <v>5</v>
      </c>
      <c r="F168" s="23" t="n">
        <v>4.4</v>
      </c>
      <c r="G168" s="24" t="n">
        <v>4.6</v>
      </c>
      <c r="H168" s="24" t="n">
        <v>1.38</v>
      </c>
      <c r="I168" s="24" t="n">
        <v>2.06</v>
      </c>
      <c r="J168" s="1" t="n">
        <v>9.67</v>
      </c>
      <c r="K168" s="1" t="n">
        <v>15.86</v>
      </c>
      <c r="L168" s="24" t="n">
        <v>20.32</v>
      </c>
      <c r="M168" s="24" t="n">
        <v>74.87</v>
      </c>
      <c r="N168" s="23" t="n">
        <v>0</v>
      </c>
      <c r="O168" s="23" t="n">
        <v>5</v>
      </c>
      <c r="P168" s="23" t="n">
        <v>4.4</v>
      </c>
      <c r="Q168" s="23" t="n">
        <v>4.6</v>
      </c>
      <c r="R168" s="23" t="n">
        <v>1.15</v>
      </c>
      <c r="S168" s="23" t="n">
        <v>1.82</v>
      </c>
      <c r="T168" s="1" t="n">
        <v>8.15</v>
      </c>
      <c r="U168" s="1" t="n">
        <v>14.06</v>
      </c>
      <c r="V168" s="23" t="s">
        <v>174</v>
      </c>
      <c r="W168" s="23" t="s">
        <v>174</v>
      </c>
      <c r="X168" s="23" t="s">
        <v>174</v>
      </c>
      <c r="Y168" s="23" t="s">
        <v>174</v>
      </c>
      <c r="Z168" s="23" t="s">
        <v>174</v>
      </c>
      <c r="AA168" s="23" t="s">
        <v>174</v>
      </c>
      <c r="AB168" s="23" t="s">
        <v>174</v>
      </c>
      <c r="AC168" s="23" t="s">
        <v>174</v>
      </c>
      <c r="AD168" s="23" t="s">
        <v>174</v>
      </c>
      <c r="AE168" s="23" t="s">
        <v>174</v>
      </c>
    </row>
    <row r="169" customFormat="false" ht="12.8" hidden="false" customHeight="false" outlineLevel="0" collapsed="false">
      <c r="A169" s="23" t="s">
        <v>63</v>
      </c>
      <c r="B169" s="24" t="n">
        <v>22.83</v>
      </c>
      <c r="C169" s="24" t="n">
        <v>79.42</v>
      </c>
      <c r="D169" s="24" t="n">
        <v>0</v>
      </c>
      <c r="E169" s="24" t="n">
        <v>5</v>
      </c>
      <c r="F169" s="23" t="n">
        <v>4.4</v>
      </c>
      <c r="G169" s="24" t="n">
        <v>4.6</v>
      </c>
      <c r="H169" s="24" t="n">
        <v>1.27</v>
      </c>
      <c r="I169" s="24" t="n">
        <v>1.93</v>
      </c>
      <c r="J169" s="1" t="n">
        <v>8.8</v>
      </c>
      <c r="K169" s="1" t="n">
        <v>14.88</v>
      </c>
      <c r="L169" s="24" t="n">
        <v>27.96</v>
      </c>
      <c r="M169" s="24" t="n">
        <v>102.8</v>
      </c>
      <c r="N169" s="23" t="n">
        <v>0</v>
      </c>
      <c r="O169" s="23" t="n">
        <v>5</v>
      </c>
      <c r="P169" s="23" t="n">
        <v>4.4</v>
      </c>
      <c r="Q169" s="23" t="n">
        <v>4.6</v>
      </c>
      <c r="R169" s="23" t="n">
        <v>1.52</v>
      </c>
      <c r="S169" s="23" t="n">
        <v>2.46</v>
      </c>
      <c r="T169" s="1" t="n">
        <v>10.67</v>
      </c>
      <c r="U169" s="1" t="n">
        <v>18.56</v>
      </c>
      <c r="V169" s="23" t="s">
        <v>174</v>
      </c>
      <c r="W169" s="23" t="s">
        <v>174</v>
      </c>
      <c r="X169" s="23" t="s">
        <v>174</v>
      </c>
      <c r="Y169" s="23" t="s">
        <v>174</v>
      </c>
      <c r="Z169" s="23" t="s">
        <v>174</v>
      </c>
      <c r="AA169" s="23" t="s">
        <v>174</v>
      </c>
      <c r="AB169" s="23" t="s">
        <v>174</v>
      </c>
      <c r="AC169" s="23" t="s">
        <v>174</v>
      </c>
      <c r="AD169" s="23" t="s">
        <v>174</v>
      </c>
      <c r="AE169" s="23" t="s">
        <v>174</v>
      </c>
    </row>
    <row r="170" customFormat="false" ht="12.8" hidden="false" customHeight="false" outlineLevel="0" collapsed="false">
      <c r="A170" s="23" t="s">
        <v>64</v>
      </c>
      <c r="B170" s="24" t="n">
        <v>48.02</v>
      </c>
      <c r="C170" s="24" t="n">
        <v>180.63</v>
      </c>
      <c r="D170" s="24" t="n">
        <v>0</v>
      </c>
      <c r="E170" s="24" t="n">
        <v>5</v>
      </c>
      <c r="F170" s="23" t="n">
        <v>4.4</v>
      </c>
      <c r="G170" s="24" t="n">
        <v>4.6</v>
      </c>
      <c r="H170" s="24" t="n">
        <v>2.51</v>
      </c>
      <c r="I170" s="24" t="n">
        <v>4.21</v>
      </c>
      <c r="J170" s="1" t="n">
        <v>17.59</v>
      </c>
      <c r="K170" s="1" t="n">
        <v>30.57</v>
      </c>
      <c r="L170" s="24" t="n">
        <v>49.36</v>
      </c>
      <c r="M170" s="24" t="n">
        <v>200.83</v>
      </c>
      <c r="N170" s="23" t="n">
        <v>0</v>
      </c>
      <c r="O170" s="23" t="n">
        <v>5</v>
      </c>
      <c r="P170" s="23" t="n">
        <v>4.4</v>
      </c>
      <c r="Q170" s="23" t="n">
        <v>4.6</v>
      </c>
      <c r="R170" s="23" t="n">
        <v>2.57</v>
      </c>
      <c r="S170" s="23" t="n">
        <v>4.68</v>
      </c>
      <c r="T170" s="1" t="n">
        <v>18.08</v>
      </c>
      <c r="U170" s="1" t="n">
        <v>33.85</v>
      </c>
      <c r="V170" s="23" t="n">
        <v>49.36</v>
      </c>
      <c r="W170" s="23" t="n">
        <v>180.63</v>
      </c>
      <c r="X170" s="23" t="n">
        <v>0</v>
      </c>
      <c r="Y170" s="23" t="n">
        <v>5</v>
      </c>
      <c r="Z170" s="23" t="n">
        <v>4.4</v>
      </c>
      <c r="AA170" s="23" t="n">
        <v>4.6</v>
      </c>
      <c r="AB170" s="23" t="n">
        <v>2.57</v>
      </c>
      <c r="AC170" s="23" t="n">
        <v>4.21</v>
      </c>
      <c r="AD170" s="23" t="n">
        <v>18.19</v>
      </c>
      <c r="AE170" s="23" t="n">
        <v>30.57</v>
      </c>
    </row>
    <row r="171" customFormat="false" ht="12.8" hidden="false" customHeight="false" outlineLevel="0" collapsed="false">
      <c r="A171" s="23" t="s">
        <v>67</v>
      </c>
      <c r="B171" s="24" t="n">
        <v>30.34</v>
      </c>
      <c r="C171" s="24" t="n">
        <v>101.66</v>
      </c>
      <c r="D171" s="24" t="n">
        <v>0</v>
      </c>
      <c r="E171" s="24" t="n">
        <v>5</v>
      </c>
      <c r="F171" s="23" t="n">
        <v>4.4</v>
      </c>
      <c r="G171" s="24" t="n">
        <v>4.6</v>
      </c>
      <c r="H171" s="24" t="n">
        <v>1.64</v>
      </c>
      <c r="I171" s="24" t="n">
        <v>2.44</v>
      </c>
      <c r="J171" s="1" t="n">
        <v>11.49</v>
      </c>
      <c r="K171" s="1" t="n">
        <v>18.34</v>
      </c>
      <c r="L171" s="24" t="n">
        <v>31.21</v>
      </c>
      <c r="M171" s="24" t="n">
        <v>112.41</v>
      </c>
      <c r="N171" s="23" t="n">
        <v>0</v>
      </c>
      <c r="O171" s="23" t="n">
        <v>5</v>
      </c>
      <c r="P171" s="23" t="n">
        <v>4.4</v>
      </c>
      <c r="Q171" s="23" t="n">
        <v>4.6</v>
      </c>
      <c r="R171" s="23" t="n">
        <v>1.68</v>
      </c>
      <c r="S171" s="23" t="n">
        <v>2.67</v>
      </c>
      <c r="T171" s="1" t="n">
        <v>11.72</v>
      </c>
      <c r="U171" s="1" t="n">
        <v>19.95</v>
      </c>
      <c r="V171" s="23" t="n">
        <v>31.21</v>
      </c>
      <c r="W171" s="23" t="n">
        <v>101.66</v>
      </c>
      <c r="X171" s="23" t="n">
        <v>0</v>
      </c>
      <c r="Y171" s="23" t="n">
        <v>5</v>
      </c>
      <c r="Z171" s="23" t="n">
        <v>4.4</v>
      </c>
      <c r="AA171" s="23" t="n">
        <v>4.6</v>
      </c>
      <c r="AB171" s="23" t="n">
        <v>1.68</v>
      </c>
      <c r="AC171" s="23" t="n">
        <v>2.44</v>
      </c>
      <c r="AD171" s="23" t="n">
        <v>11.72</v>
      </c>
      <c r="AE171" s="23" t="n">
        <v>18.34</v>
      </c>
    </row>
    <row r="172" customFormat="false" ht="12.8" hidden="false" customHeight="false" outlineLevel="0" collapsed="false">
      <c r="A172" s="23" t="s">
        <v>69</v>
      </c>
      <c r="B172" s="24" t="n">
        <v>60.57</v>
      </c>
      <c r="C172" s="24" t="n">
        <v>245.48</v>
      </c>
      <c r="D172" s="24" t="n">
        <v>0</v>
      </c>
      <c r="E172" s="24" t="n">
        <v>5</v>
      </c>
      <c r="F172" s="23" t="n">
        <v>4.4</v>
      </c>
      <c r="G172" s="24" t="n">
        <v>4.6</v>
      </c>
      <c r="H172" s="24" t="n">
        <v>3.12</v>
      </c>
      <c r="I172" s="24" t="n">
        <v>5.72</v>
      </c>
      <c r="J172" s="1" t="n">
        <v>22.05</v>
      </c>
      <c r="K172" s="1" t="n">
        <v>40.79</v>
      </c>
      <c r="L172" s="24" t="n">
        <v>45.2</v>
      </c>
      <c r="M172" s="24" t="n">
        <v>172.36</v>
      </c>
      <c r="N172" s="23" t="n">
        <v>0</v>
      </c>
      <c r="O172" s="23" t="n">
        <v>5</v>
      </c>
      <c r="P172" s="23" t="n">
        <v>4.4</v>
      </c>
      <c r="Q172" s="23" t="n">
        <v>4.6</v>
      </c>
      <c r="R172" s="23" t="n">
        <v>2.37</v>
      </c>
      <c r="S172" s="23" t="n">
        <v>4.02</v>
      </c>
      <c r="T172" s="1" t="n">
        <v>16.58</v>
      </c>
      <c r="U172" s="1" t="n">
        <v>29.35</v>
      </c>
      <c r="V172" s="23" t="s">
        <v>174</v>
      </c>
      <c r="W172" s="23" t="s">
        <v>174</v>
      </c>
      <c r="X172" s="23" t="s">
        <v>174</v>
      </c>
      <c r="Y172" s="23" t="s">
        <v>174</v>
      </c>
      <c r="Z172" s="23" t="s">
        <v>174</v>
      </c>
      <c r="AA172" s="23" t="s">
        <v>174</v>
      </c>
      <c r="AB172" s="23" t="s">
        <v>174</v>
      </c>
      <c r="AC172" s="23" t="s">
        <v>174</v>
      </c>
      <c r="AD172" s="23" t="s">
        <v>174</v>
      </c>
      <c r="AE172" s="23" t="s">
        <v>174</v>
      </c>
    </row>
    <row r="173" customFormat="false" ht="12.8" hidden="false" customHeight="false" outlineLevel="0" collapsed="false">
      <c r="A173" s="23" t="s">
        <v>70</v>
      </c>
      <c r="B173" s="24" t="n">
        <v>34.9</v>
      </c>
      <c r="C173" s="24" t="n">
        <v>127.28</v>
      </c>
      <c r="D173" s="24" t="n">
        <v>0</v>
      </c>
      <c r="E173" s="24" t="n">
        <v>5</v>
      </c>
      <c r="F173" s="23" t="n">
        <v>4.4</v>
      </c>
      <c r="G173" s="24" t="n">
        <v>4.6</v>
      </c>
      <c r="H173" s="24" t="n">
        <v>1.91</v>
      </c>
      <c r="I173" s="24" t="n">
        <v>2.97</v>
      </c>
      <c r="J173" s="1" t="n">
        <v>13.54</v>
      </c>
      <c r="K173" s="1" t="n">
        <v>21.84</v>
      </c>
      <c r="L173" s="24" t="n">
        <v>38.28</v>
      </c>
      <c r="M173" s="24" t="n">
        <v>165.63</v>
      </c>
      <c r="N173" s="23" t="n">
        <v>0</v>
      </c>
      <c r="O173" s="23" t="n">
        <v>5</v>
      </c>
      <c r="P173" s="23" t="n">
        <v>4.4</v>
      </c>
      <c r="Q173" s="23" t="n">
        <v>4.6</v>
      </c>
      <c r="R173" s="23" t="n">
        <v>2.08</v>
      </c>
      <c r="S173" s="23" t="n">
        <v>3.86</v>
      </c>
      <c r="T173" s="1" t="n">
        <v>14.78</v>
      </c>
      <c r="U173" s="1" t="n">
        <v>27.12</v>
      </c>
      <c r="V173" s="23" t="n">
        <v>38.28</v>
      </c>
      <c r="W173" s="23" t="n">
        <v>127.28</v>
      </c>
      <c r="X173" s="23" t="n">
        <v>0</v>
      </c>
      <c r="Y173" s="23" t="n">
        <v>5</v>
      </c>
      <c r="Z173" s="23" t="n">
        <v>4.4</v>
      </c>
      <c r="AA173" s="23" t="n">
        <v>4.6</v>
      </c>
      <c r="AB173" s="23" t="n">
        <v>2.08</v>
      </c>
      <c r="AC173" s="23" t="n">
        <v>2.97</v>
      </c>
      <c r="AD173" s="23" t="n">
        <v>14.78</v>
      </c>
      <c r="AE173" s="23" t="n">
        <v>21.85</v>
      </c>
    </row>
    <row r="174" customFormat="false" ht="12.8" hidden="false" customHeight="false" outlineLevel="0" collapsed="false">
      <c r="A174" s="23" t="s">
        <v>71</v>
      </c>
      <c r="B174" s="24" t="n">
        <v>12.34</v>
      </c>
      <c r="C174" s="24" t="n">
        <v>49</v>
      </c>
      <c r="D174" s="24" t="n">
        <v>0</v>
      </c>
      <c r="E174" s="24" t="n">
        <v>5</v>
      </c>
      <c r="F174" s="23" t="n">
        <v>4.4</v>
      </c>
      <c r="G174" s="24" t="n">
        <v>4.6</v>
      </c>
      <c r="H174" s="24" t="n">
        <v>0.81</v>
      </c>
      <c r="I174" s="24" t="n">
        <v>1.2</v>
      </c>
      <c r="J174" s="1" t="n">
        <v>5.91</v>
      </c>
      <c r="K174" s="1" t="n">
        <v>9.86</v>
      </c>
      <c r="L174" s="24" t="n">
        <v>13.3</v>
      </c>
      <c r="M174" s="24" t="n">
        <v>54.58</v>
      </c>
      <c r="N174" s="23" t="n">
        <v>0</v>
      </c>
      <c r="O174" s="23" t="n">
        <v>5</v>
      </c>
      <c r="P174" s="23" t="n">
        <v>4.4</v>
      </c>
      <c r="Q174" s="23" t="n">
        <v>4.6</v>
      </c>
      <c r="R174" s="23" t="n">
        <v>0.86</v>
      </c>
      <c r="S174" s="23" t="n">
        <v>1.34</v>
      </c>
      <c r="T174" s="1" t="n">
        <v>6.11</v>
      </c>
      <c r="U174" s="1" t="n">
        <v>10.83</v>
      </c>
      <c r="V174" s="23" t="n">
        <v>13.3</v>
      </c>
      <c r="W174" s="23" t="n">
        <v>49</v>
      </c>
      <c r="X174" s="23" t="n">
        <v>0</v>
      </c>
      <c r="Y174" s="23" t="n">
        <v>5</v>
      </c>
      <c r="Z174" s="23" t="n">
        <v>4.4</v>
      </c>
      <c r="AA174" s="23" t="n">
        <v>4.6</v>
      </c>
      <c r="AB174" s="23" t="n">
        <v>0.86</v>
      </c>
      <c r="AC174" s="23" t="n">
        <v>1.2</v>
      </c>
      <c r="AD174" s="23" t="n">
        <v>6.17</v>
      </c>
      <c r="AE174" s="23" t="n">
        <v>9.86</v>
      </c>
    </row>
    <row r="175" customFormat="false" ht="12.8" hidden="false" customHeight="false" outlineLevel="0" collapsed="false">
      <c r="A175" s="23"/>
      <c r="B175" s="24"/>
      <c r="C175" s="24"/>
      <c r="D175" s="24"/>
      <c r="E175" s="24"/>
      <c r="F175" s="23"/>
      <c r="G175" s="24"/>
      <c r="H175" s="24"/>
      <c r="I175" s="24"/>
      <c r="J175" s="24"/>
      <c r="K175" s="24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</row>
    <row r="176" customFormat="false" ht="12.8" hidden="false" customHeight="false" outlineLevel="0" collapsed="false">
      <c r="A176" s="7" t="s">
        <v>185</v>
      </c>
      <c r="B176" s="3"/>
      <c r="C176" s="3"/>
      <c r="D176" s="3"/>
      <c r="E176" s="3"/>
      <c r="G176" s="3"/>
      <c r="H176" s="18" t="s">
        <v>140</v>
      </c>
      <c r="I176" s="3"/>
      <c r="J176" s="3"/>
      <c r="K176" s="3"/>
      <c r="P176" s="19" t="s">
        <v>141</v>
      </c>
      <c r="Z176" s="20" t="s">
        <v>142</v>
      </c>
    </row>
    <row r="177" customFormat="false" ht="23.85" hidden="false" customHeight="false" outlineLevel="0" collapsed="false">
      <c r="A177" s="3" t="s">
        <v>143</v>
      </c>
      <c r="B177" s="18" t="s">
        <v>176</v>
      </c>
      <c r="C177" s="18" t="s">
        <v>177</v>
      </c>
      <c r="D177" s="18" t="s">
        <v>146</v>
      </c>
      <c r="E177" s="18" t="s">
        <v>147</v>
      </c>
      <c r="F177" s="18" t="s">
        <v>148</v>
      </c>
      <c r="G177" s="18" t="s">
        <v>149</v>
      </c>
      <c r="H177" s="18" t="s">
        <v>150</v>
      </c>
      <c r="I177" s="18" t="s">
        <v>151</v>
      </c>
      <c r="J177" s="18" t="s">
        <v>152</v>
      </c>
      <c r="K177" s="18" t="s">
        <v>153</v>
      </c>
      <c r="L177" s="21" t="s">
        <v>178</v>
      </c>
      <c r="M177" s="21" t="s">
        <v>179</v>
      </c>
      <c r="N177" s="21" t="s">
        <v>156</v>
      </c>
      <c r="O177" s="21" t="s">
        <v>157</v>
      </c>
      <c r="P177" s="21" t="s">
        <v>158</v>
      </c>
      <c r="Q177" s="21" t="s">
        <v>159</v>
      </c>
      <c r="R177" s="21" t="s">
        <v>160</v>
      </c>
      <c r="S177" s="21" t="s">
        <v>161</v>
      </c>
      <c r="T177" s="21" t="s">
        <v>162</v>
      </c>
      <c r="U177" s="21" t="s">
        <v>163</v>
      </c>
      <c r="V177" s="22" t="s">
        <v>180</v>
      </c>
      <c r="W177" s="22" t="s">
        <v>181</v>
      </c>
      <c r="X177" s="22" t="s">
        <v>166</v>
      </c>
      <c r="Y177" s="22" t="s">
        <v>167</v>
      </c>
      <c r="Z177" s="22" t="s">
        <v>168</v>
      </c>
      <c r="AA177" s="22" t="s">
        <v>149</v>
      </c>
      <c r="AB177" s="22" t="s">
        <v>170</v>
      </c>
      <c r="AC177" s="22" t="s">
        <v>171</v>
      </c>
      <c r="AD177" s="22" t="s">
        <v>172</v>
      </c>
      <c r="AE177" s="22" t="s">
        <v>173</v>
      </c>
    </row>
    <row r="178" customFormat="false" ht="12.8" hidden="false" customHeight="false" outlineLevel="0" collapsed="false">
      <c r="A178" s="23" t="s">
        <v>36</v>
      </c>
      <c r="B178" s="24" t="n">
        <v>20.03</v>
      </c>
      <c r="C178" s="24" t="n">
        <v>144.36</v>
      </c>
      <c r="D178" s="24" t="n">
        <v>0</v>
      </c>
      <c r="E178" s="24" t="n">
        <v>5</v>
      </c>
      <c r="F178" s="23" t="n">
        <v>4.4</v>
      </c>
      <c r="G178" s="24" t="n">
        <v>4.6</v>
      </c>
      <c r="H178" s="24" t="n">
        <v>1.69</v>
      </c>
      <c r="I178" s="24" t="n">
        <v>5.15</v>
      </c>
      <c r="J178" s="1" t="n">
        <v>9.03</v>
      </c>
      <c r="K178" s="1" t="n">
        <v>36.87</v>
      </c>
      <c r="L178" s="24" t="n">
        <v>19.21</v>
      </c>
      <c r="M178" s="24" t="n">
        <v>141.11</v>
      </c>
      <c r="N178" s="23" t="n">
        <v>0</v>
      </c>
      <c r="O178" s="23" t="n">
        <v>5</v>
      </c>
      <c r="P178" s="23" t="n">
        <v>4.4</v>
      </c>
      <c r="Q178" s="23" t="n">
        <v>4.6</v>
      </c>
      <c r="R178" s="23" t="n">
        <v>1.6</v>
      </c>
      <c r="S178" s="23" t="n">
        <v>5</v>
      </c>
      <c r="T178" s="1" t="n">
        <v>8.74</v>
      </c>
      <c r="U178" s="1" t="n">
        <v>36.29</v>
      </c>
      <c r="V178" s="23" t="n">
        <v>20.06</v>
      </c>
      <c r="W178" s="23" t="n">
        <v>141.11</v>
      </c>
      <c r="X178" s="23" t="n">
        <v>0</v>
      </c>
      <c r="Y178" s="23" t="n">
        <v>5</v>
      </c>
      <c r="Z178" s="23" t="n">
        <v>4.4</v>
      </c>
      <c r="AA178" s="23" t="n">
        <v>4.6</v>
      </c>
      <c r="AB178" s="23" t="n">
        <v>1.68</v>
      </c>
      <c r="AC178" s="23" t="n">
        <v>4.99</v>
      </c>
      <c r="AD178" s="23" t="n">
        <v>9.06</v>
      </c>
      <c r="AE178" s="23" t="n">
        <v>35.99</v>
      </c>
    </row>
    <row r="179" customFormat="false" ht="12.8" hidden="false" customHeight="false" outlineLevel="0" collapsed="false">
      <c r="A179" s="23" t="s">
        <v>37</v>
      </c>
      <c r="B179" s="24" t="n">
        <v>22.56</v>
      </c>
      <c r="C179" s="24" t="n">
        <v>171.97</v>
      </c>
      <c r="D179" s="24" t="n">
        <v>0</v>
      </c>
      <c r="E179" s="24" t="n">
        <v>5</v>
      </c>
      <c r="F179" s="23" t="n">
        <v>4.4</v>
      </c>
      <c r="G179" s="24" t="n">
        <v>4.6</v>
      </c>
      <c r="H179" s="24" t="n">
        <v>1.71</v>
      </c>
      <c r="I179" s="24" t="n">
        <v>6.15</v>
      </c>
      <c r="J179" s="1" t="n">
        <v>9.44</v>
      </c>
      <c r="K179" s="1" t="n">
        <v>43.81</v>
      </c>
      <c r="L179" s="24" t="n">
        <v>29.57</v>
      </c>
      <c r="M179" s="24" t="n">
        <v>281.73</v>
      </c>
      <c r="N179" s="23" t="n">
        <v>0</v>
      </c>
      <c r="O179" s="23" t="n">
        <v>5</v>
      </c>
      <c r="P179" s="23" t="n">
        <v>4.4</v>
      </c>
      <c r="Q179" s="23" t="n">
        <v>4.6</v>
      </c>
      <c r="R179" s="23" t="n">
        <v>2.17</v>
      </c>
      <c r="S179" s="23" t="n">
        <v>9.52</v>
      </c>
      <c r="T179" s="1" t="n">
        <v>12.04</v>
      </c>
      <c r="U179" s="1" t="n">
        <v>67.61</v>
      </c>
      <c r="V179" s="23" t="n">
        <v>29.57</v>
      </c>
      <c r="W179" s="23" t="n">
        <v>171.97</v>
      </c>
      <c r="X179" s="23" t="n">
        <v>0</v>
      </c>
      <c r="Y179" s="23" t="n">
        <v>5</v>
      </c>
      <c r="Z179" s="23" t="n">
        <v>4.4</v>
      </c>
      <c r="AA179" s="23" t="n">
        <v>4.6</v>
      </c>
      <c r="AB179" s="23" t="n">
        <v>2.16</v>
      </c>
      <c r="AC179" s="23" t="n">
        <v>6.13</v>
      </c>
      <c r="AD179" s="23" t="n">
        <v>11.99</v>
      </c>
      <c r="AE179" s="23" t="n">
        <v>43.58</v>
      </c>
    </row>
    <row r="180" customFormat="false" ht="12.8" hidden="false" customHeight="false" outlineLevel="0" collapsed="false">
      <c r="A180" s="23" t="s">
        <v>38</v>
      </c>
      <c r="B180" s="24" t="n">
        <v>24.1</v>
      </c>
      <c r="C180" s="24" t="n">
        <v>168.71</v>
      </c>
      <c r="D180" s="24" t="n">
        <v>0</v>
      </c>
      <c r="E180" s="24" t="n">
        <v>5</v>
      </c>
      <c r="F180" s="23" t="n">
        <v>4.4</v>
      </c>
      <c r="G180" s="24" t="n">
        <v>4.6</v>
      </c>
      <c r="H180" s="24" t="n">
        <v>1.9</v>
      </c>
      <c r="I180" s="24" t="n">
        <v>6.05</v>
      </c>
      <c r="J180" s="1" t="n">
        <v>10.43</v>
      </c>
      <c r="K180" s="1" t="n">
        <v>42.28</v>
      </c>
      <c r="L180" s="24" t="n">
        <v>22.71</v>
      </c>
      <c r="M180" s="24" t="n">
        <v>159.37</v>
      </c>
      <c r="N180" s="23" t="n">
        <v>0</v>
      </c>
      <c r="O180" s="23" t="n">
        <v>5</v>
      </c>
      <c r="P180" s="23" t="n">
        <v>4.4</v>
      </c>
      <c r="Q180" s="23" t="n">
        <v>4.6</v>
      </c>
      <c r="R180" s="23" t="n">
        <v>1.81</v>
      </c>
      <c r="S180" s="23" t="n">
        <v>5.65</v>
      </c>
      <c r="T180" s="1" t="n">
        <v>9.84</v>
      </c>
      <c r="U180" s="1" t="n">
        <v>40.48</v>
      </c>
      <c r="V180" s="23" t="n">
        <v>24.1</v>
      </c>
      <c r="W180" s="23" t="n">
        <v>159.37</v>
      </c>
      <c r="X180" s="23" t="n">
        <v>0</v>
      </c>
      <c r="Y180" s="23" t="n">
        <v>5</v>
      </c>
      <c r="Z180" s="23" t="n">
        <v>4.4</v>
      </c>
      <c r="AA180" s="23" t="n">
        <v>4.6</v>
      </c>
      <c r="AB180" s="23" t="n">
        <v>1.89</v>
      </c>
      <c r="AC180" s="23" t="n">
        <v>5.65</v>
      </c>
      <c r="AD180" s="23" t="n">
        <v>10.43</v>
      </c>
      <c r="AE180" s="23" t="n">
        <v>40.43</v>
      </c>
    </row>
    <row r="181" customFormat="false" ht="12.8" hidden="false" customHeight="false" outlineLevel="0" collapsed="false">
      <c r="A181" s="23" t="s">
        <v>39</v>
      </c>
      <c r="B181" s="24" t="n">
        <v>20.33</v>
      </c>
      <c r="C181" s="24" t="n">
        <v>148.4</v>
      </c>
      <c r="D181" s="24" t="n">
        <v>0</v>
      </c>
      <c r="E181" s="24" t="n">
        <v>5</v>
      </c>
      <c r="F181" s="23" t="n">
        <v>4.4</v>
      </c>
      <c r="G181" s="24" t="n">
        <v>4.6</v>
      </c>
      <c r="H181" s="24" t="n">
        <v>1.64</v>
      </c>
      <c r="I181" s="24" t="n">
        <v>5.31</v>
      </c>
      <c r="J181" s="1" t="n">
        <v>8.83</v>
      </c>
      <c r="K181" s="1" t="n">
        <v>38.1</v>
      </c>
      <c r="L181" s="24" t="n">
        <v>18.8</v>
      </c>
      <c r="M181" s="24" t="n">
        <v>133.02</v>
      </c>
      <c r="N181" s="23" t="n">
        <v>0</v>
      </c>
      <c r="O181" s="23" t="n">
        <v>5</v>
      </c>
      <c r="P181" s="23" t="n">
        <v>4.4</v>
      </c>
      <c r="Q181" s="23" t="n">
        <v>4.6</v>
      </c>
      <c r="R181" s="23" t="n">
        <v>1.52</v>
      </c>
      <c r="S181" s="23" t="n">
        <v>4.71</v>
      </c>
      <c r="T181" s="1" t="n">
        <v>8.31</v>
      </c>
      <c r="U181" s="1" t="n">
        <v>34</v>
      </c>
      <c r="V181" s="23" t="n">
        <v>20.4</v>
      </c>
      <c r="W181" s="23" t="n">
        <v>133.02</v>
      </c>
      <c r="X181" s="23" t="n">
        <v>0</v>
      </c>
      <c r="Y181" s="23" t="n">
        <v>5</v>
      </c>
      <c r="Z181" s="23" t="n">
        <v>4.4</v>
      </c>
      <c r="AA181" s="23" t="n">
        <v>4.6</v>
      </c>
      <c r="AB181" s="23" t="n">
        <v>1.63</v>
      </c>
      <c r="AC181" s="23" t="n">
        <v>4.71</v>
      </c>
      <c r="AD181" s="23" t="n">
        <v>8.85</v>
      </c>
      <c r="AE181" s="23" t="n">
        <v>33.79</v>
      </c>
    </row>
    <row r="182" customFormat="false" ht="12.8" hidden="false" customHeight="false" outlineLevel="0" collapsed="false">
      <c r="A182" s="23" t="s">
        <v>40</v>
      </c>
      <c r="B182" s="24" t="n">
        <v>12.01</v>
      </c>
      <c r="C182" s="24" t="n">
        <v>83.84</v>
      </c>
      <c r="D182" s="24" t="n">
        <v>0</v>
      </c>
      <c r="E182" s="24" t="n">
        <v>5</v>
      </c>
      <c r="F182" s="23" t="n">
        <v>4.4</v>
      </c>
      <c r="G182" s="24" t="n">
        <v>4.6</v>
      </c>
      <c r="H182" s="24" t="n">
        <v>1.05</v>
      </c>
      <c r="I182" s="24" t="n">
        <v>2.87</v>
      </c>
      <c r="J182" s="1" t="n">
        <v>5.78</v>
      </c>
      <c r="K182" s="1" t="n">
        <v>21.61</v>
      </c>
      <c r="L182" s="24" t="n">
        <v>13.79</v>
      </c>
      <c r="M182" s="24" t="n">
        <v>99.58</v>
      </c>
      <c r="N182" s="23" t="n">
        <v>0</v>
      </c>
      <c r="O182" s="23" t="n">
        <v>5</v>
      </c>
      <c r="P182" s="23" t="n">
        <v>4.4</v>
      </c>
      <c r="Q182" s="23" t="n">
        <v>4.6</v>
      </c>
      <c r="R182" s="23" t="n">
        <v>1.18</v>
      </c>
      <c r="S182" s="23" t="n">
        <v>3.47</v>
      </c>
      <c r="T182" s="1" t="n">
        <v>6.49</v>
      </c>
      <c r="U182" s="1" t="n">
        <v>25.45</v>
      </c>
      <c r="V182" s="23" t="n">
        <v>14.21</v>
      </c>
      <c r="W182" s="23" t="n">
        <v>83.84</v>
      </c>
      <c r="X182" s="23" t="n">
        <v>0</v>
      </c>
      <c r="Y182" s="23" t="n">
        <v>5</v>
      </c>
      <c r="Z182" s="23" t="n">
        <v>4.4</v>
      </c>
      <c r="AA182" s="23" t="n">
        <v>4.6</v>
      </c>
      <c r="AB182" s="23" t="n">
        <v>1.18</v>
      </c>
      <c r="AC182" s="23" t="n">
        <v>2.87</v>
      </c>
      <c r="AD182" s="23" t="n">
        <v>6.49</v>
      </c>
      <c r="AE182" s="23" t="n">
        <v>21.64</v>
      </c>
    </row>
    <row r="183" customFormat="false" ht="12.8" hidden="false" customHeight="false" outlineLevel="0" collapsed="false">
      <c r="A183" s="23" t="s">
        <v>41</v>
      </c>
      <c r="B183" s="24" t="n">
        <v>25.61</v>
      </c>
      <c r="C183" s="24" t="n">
        <v>198.03</v>
      </c>
      <c r="D183" s="24" t="n">
        <v>0</v>
      </c>
      <c r="E183" s="24" t="n">
        <v>5</v>
      </c>
      <c r="F183" s="23" t="n">
        <v>4.4</v>
      </c>
      <c r="G183" s="24" t="n">
        <v>4.6</v>
      </c>
      <c r="H183" s="24" t="n">
        <v>2.08</v>
      </c>
      <c r="I183" s="24" t="n">
        <v>7.02</v>
      </c>
      <c r="J183" s="1" t="n">
        <v>11.34</v>
      </c>
      <c r="K183" s="1" t="n">
        <v>49.94</v>
      </c>
      <c r="L183" s="24" t="n">
        <v>20.42</v>
      </c>
      <c r="M183" s="24" t="n">
        <v>206.95</v>
      </c>
      <c r="N183" s="23" t="n">
        <v>0</v>
      </c>
      <c r="O183" s="23" t="n">
        <v>5</v>
      </c>
      <c r="P183" s="23" t="n">
        <v>4.4</v>
      </c>
      <c r="Q183" s="23" t="n">
        <v>4.6</v>
      </c>
      <c r="R183" s="23" t="n">
        <v>1.7</v>
      </c>
      <c r="S183" s="23" t="n">
        <v>7.25</v>
      </c>
      <c r="T183" s="1" t="n">
        <v>9.23</v>
      </c>
      <c r="U183" s="1" t="n">
        <v>51.77</v>
      </c>
      <c r="V183" s="23" t="n">
        <v>25.62</v>
      </c>
      <c r="W183" s="23" t="n">
        <v>198.03</v>
      </c>
      <c r="X183" s="23" t="n">
        <v>0</v>
      </c>
      <c r="Y183" s="23" t="n">
        <v>5</v>
      </c>
      <c r="Z183" s="23" t="n">
        <v>4.4</v>
      </c>
      <c r="AA183" s="23" t="n">
        <v>4.6</v>
      </c>
      <c r="AB183" s="23" t="n">
        <v>2.08</v>
      </c>
      <c r="AC183" s="23" t="n">
        <v>7.03</v>
      </c>
      <c r="AD183" s="23" t="n">
        <v>11.34</v>
      </c>
      <c r="AE183" s="23" t="n">
        <v>50.03</v>
      </c>
    </row>
    <row r="184" customFormat="false" ht="12.8" hidden="false" customHeight="false" outlineLevel="0" collapsed="false">
      <c r="A184" s="23" t="s">
        <v>42</v>
      </c>
      <c r="B184" s="24" t="n">
        <v>18.87</v>
      </c>
      <c r="C184" s="24" t="n">
        <v>144.98</v>
      </c>
      <c r="D184" s="24" t="n">
        <v>0</v>
      </c>
      <c r="E184" s="24" t="n">
        <v>5</v>
      </c>
      <c r="F184" s="23" t="n">
        <v>4.4</v>
      </c>
      <c r="G184" s="24" t="n">
        <v>4.6</v>
      </c>
      <c r="H184" s="24" t="n">
        <v>1.59</v>
      </c>
      <c r="I184" s="24" t="n">
        <v>5.2</v>
      </c>
      <c r="J184" s="1" t="n">
        <v>8.48</v>
      </c>
      <c r="K184" s="1" t="n">
        <v>37.33</v>
      </c>
      <c r="L184" s="24" t="n">
        <v>18.89</v>
      </c>
      <c r="M184" s="24" t="n">
        <v>140.73</v>
      </c>
      <c r="N184" s="23" t="n">
        <v>0</v>
      </c>
      <c r="O184" s="23" t="n">
        <v>5</v>
      </c>
      <c r="P184" s="23" t="n">
        <v>4.4</v>
      </c>
      <c r="Q184" s="23" t="n">
        <v>4.6</v>
      </c>
      <c r="R184" s="23" t="n">
        <v>1.59</v>
      </c>
      <c r="S184" s="23" t="n">
        <v>5</v>
      </c>
      <c r="T184" s="1" t="n">
        <v>8.53</v>
      </c>
      <c r="U184" s="1" t="n">
        <v>35.72</v>
      </c>
      <c r="V184" s="23" t="n">
        <v>18.89</v>
      </c>
      <c r="W184" s="23" t="n">
        <v>140.73</v>
      </c>
      <c r="X184" s="23" t="n">
        <v>0</v>
      </c>
      <c r="Y184" s="23" t="n">
        <v>5</v>
      </c>
      <c r="Z184" s="23" t="n">
        <v>4.4</v>
      </c>
      <c r="AA184" s="23" t="n">
        <v>4.6</v>
      </c>
      <c r="AB184" s="23" t="n">
        <v>1.59</v>
      </c>
      <c r="AC184" s="23" t="n">
        <v>5</v>
      </c>
      <c r="AD184" s="23" t="n">
        <v>8.56</v>
      </c>
      <c r="AE184" s="23" t="n">
        <v>36.32</v>
      </c>
    </row>
    <row r="185" customFormat="false" ht="12.8" hidden="false" customHeight="false" outlineLevel="0" collapsed="false">
      <c r="A185" s="23" t="s">
        <v>43</v>
      </c>
      <c r="B185" s="24" t="n">
        <v>35.22</v>
      </c>
      <c r="C185" s="24" t="n">
        <v>234.23</v>
      </c>
      <c r="D185" s="24" t="n">
        <v>0</v>
      </c>
      <c r="E185" s="24" t="n">
        <v>5</v>
      </c>
      <c r="F185" s="23" t="n">
        <v>4.4</v>
      </c>
      <c r="G185" s="24" t="n">
        <v>4.6</v>
      </c>
      <c r="H185" s="24" t="n">
        <v>2.74</v>
      </c>
      <c r="I185" s="24" t="n">
        <v>8.22</v>
      </c>
      <c r="J185" s="1" t="n">
        <v>15.22</v>
      </c>
      <c r="K185" s="1" t="n">
        <v>58.1</v>
      </c>
      <c r="L185" s="24" t="n">
        <v>25.89</v>
      </c>
      <c r="M185" s="24" t="n">
        <v>229.82</v>
      </c>
      <c r="N185" s="23" t="n">
        <v>0</v>
      </c>
      <c r="O185" s="23" t="n">
        <v>5</v>
      </c>
      <c r="P185" s="23" t="n">
        <v>4.4</v>
      </c>
      <c r="Q185" s="23" t="n">
        <v>4.6</v>
      </c>
      <c r="R185" s="23" t="n">
        <v>2.09</v>
      </c>
      <c r="S185" s="23" t="n">
        <v>8</v>
      </c>
      <c r="T185" s="1" t="n">
        <v>11.44</v>
      </c>
      <c r="U185" s="1" t="n">
        <v>56.72</v>
      </c>
      <c r="V185" s="23" t="n">
        <v>35.22</v>
      </c>
      <c r="W185" s="23" t="n">
        <v>229.82</v>
      </c>
      <c r="X185" s="23" t="n">
        <v>0</v>
      </c>
      <c r="Y185" s="23" t="n">
        <v>5</v>
      </c>
      <c r="Z185" s="23" t="n">
        <v>4.4</v>
      </c>
      <c r="AA185" s="23" t="n">
        <v>4.6</v>
      </c>
      <c r="AB185" s="23" t="n">
        <v>2.73</v>
      </c>
      <c r="AC185" s="23" t="n">
        <v>7.99</v>
      </c>
      <c r="AD185" s="23" t="n">
        <v>15.01</v>
      </c>
      <c r="AE185" s="23" t="n">
        <v>56.93</v>
      </c>
    </row>
    <row r="186" customFormat="false" ht="12.8" hidden="false" customHeight="false" outlineLevel="0" collapsed="false">
      <c r="A186" s="23" t="s">
        <v>44</v>
      </c>
      <c r="B186" s="24" t="n">
        <v>1.4</v>
      </c>
      <c r="C186" s="24" t="n">
        <v>22.71</v>
      </c>
      <c r="D186" s="24" t="n">
        <v>0</v>
      </c>
      <c r="E186" s="24" t="n">
        <v>5</v>
      </c>
      <c r="F186" s="23" t="n">
        <v>4.4</v>
      </c>
      <c r="G186" s="24" t="n">
        <v>4.6</v>
      </c>
      <c r="H186" s="24" t="n">
        <v>0.26</v>
      </c>
      <c r="I186" s="24" t="n">
        <v>0.68</v>
      </c>
      <c r="J186" s="1" t="n">
        <v>1.96</v>
      </c>
      <c r="K186" s="1" t="n">
        <v>6.14</v>
      </c>
      <c r="L186" s="24" t="n">
        <v>1.36</v>
      </c>
      <c r="M186" s="24" t="n">
        <v>22.52</v>
      </c>
      <c r="N186" s="23" t="n">
        <v>0</v>
      </c>
      <c r="O186" s="23" t="n">
        <v>5</v>
      </c>
      <c r="P186" s="23" t="n">
        <v>4.4</v>
      </c>
      <c r="Q186" s="23" t="n">
        <v>4.6</v>
      </c>
      <c r="R186" s="23" t="n">
        <v>0.26</v>
      </c>
      <c r="S186" s="23" t="n">
        <v>0.68</v>
      </c>
      <c r="T186" s="1" t="n">
        <v>1.98</v>
      </c>
      <c r="U186" s="1" t="n">
        <v>6.16</v>
      </c>
      <c r="V186" s="23" t="n">
        <v>1.4</v>
      </c>
      <c r="W186" s="23" t="n">
        <v>22.52</v>
      </c>
      <c r="X186" s="23" t="n">
        <v>0</v>
      </c>
      <c r="Y186" s="23" t="n">
        <v>5</v>
      </c>
      <c r="Z186" s="23" t="n">
        <v>4.4</v>
      </c>
      <c r="AA186" s="23" t="n">
        <v>4.6</v>
      </c>
      <c r="AB186" s="23" t="n">
        <v>0.26</v>
      </c>
      <c r="AC186" s="23" t="n">
        <v>0.68</v>
      </c>
      <c r="AD186" s="23" t="n">
        <v>1.98</v>
      </c>
      <c r="AE186" s="23" t="n">
        <v>6.1</v>
      </c>
    </row>
    <row r="187" customFormat="false" ht="12.8" hidden="false" customHeight="false" outlineLevel="0" collapsed="false">
      <c r="A187" s="23" t="s">
        <v>45</v>
      </c>
      <c r="B187" s="24" t="n">
        <v>24.42</v>
      </c>
      <c r="C187" s="24" t="n">
        <v>147.36</v>
      </c>
      <c r="D187" s="24" t="n">
        <v>0</v>
      </c>
      <c r="E187" s="24" t="n">
        <v>5</v>
      </c>
      <c r="F187" s="23" t="n">
        <v>4.4</v>
      </c>
      <c r="G187" s="24" t="n">
        <v>4.6</v>
      </c>
      <c r="H187" s="24" t="n">
        <v>1.82</v>
      </c>
      <c r="I187" s="24" t="n">
        <v>5.29</v>
      </c>
      <c r="J187" s="1" t="n">
        <v>10.04</v>
      </c>
      <c r="K187" s="1" t="n">
        <v>37.58</v>
      </c>
      <c r="L187" s="24" t="n">
        <v>22.27</v>
      </c>
      <c r="M187" s="24" t="n">
        <v>134.54</v>
      </c>
      <c r="N187" s="23" t="n">
        <v>0</v>
      </c>
      <c r="O187" s="23" t="n">
        <v>5</v>
      </c>
      <c r="P187" s="23" t="n">
        <v>4.4</v>
      </c>
      <c r="Q187" s="23" t="n">
        <v>4.6</v>
      </c>
      <c r="R187" s="23" t="n">
        <v>1.66</v>
      </c>
      <c r="S187" s="23" t="n">
        <v>4.77</v>
      </c>
      <c r="T187" s="1" t="n">
        <v>9.23</v>
      </c>
      <c r="U187" s="1" t="n">
        <v>34.04</v>
      </c>
      <c r="V187" s="23" t="n">
        <v>24.42</v>
      </c>
      <c r="W187" s="23" t="n">
        <v>134.54</v>
      </c>
      <c r="X187" s="23" t="n">
        <v>0</v>
      </c>
      <c r="Y187" s="23" t="n">
        <v>5</v>
      </c>
      <c r="Z187" s="23" t="n">
        <v>4.4</v>
      </c>
      <c r="AA187" s="23" t="n">
        <v>4.6</v>
      </c>
      <c r="AB187" s="23" t="n">
        <v>1.8</v>
      </c>
      <c r="AC187" s="23" t="n">
        <v>4.77</v>
      </c>
      <c r="AD187" s="23" t="n">
        <v>10.04</v>
      </c>
      <c r="AE187" s="23" t="n">
        <v>33.83</v>
      </c>
    </row>
    <row r="188" customFormat="false" ht="12.8" hidden="false" customHeight="false" outlineLevel="0" collapsed="false">
      <c r="A188" s="23" t="s">
        <v>46</v>
      </c>
      <c r="B188" s="24" t="n">
        <v>23.93</v>
      </c>
      <c r="C188" s="24" t="n">
        <v>156.15</v>
      </c>
      <c r="D188" s="24" t="n">
        <v>0</v>
      </c>
      <c r="E188" s="24" t="n">
        <v>5</v>
      </c>
      <c r="F188" s="23" t="n">
        <v>4.4</v>
      </c>
      <c r="G188" s="24" t="n">
        <v>4.6</v>
      </c>
      <c r="H188" s="24" t="n">
        <v>1.85</v>
      </c>
      <c r="I188" s="24" t="n">
        <v>5.58</v>
      </c>
      <c r="J188" s="1" t="n">
        <v>10.24</v>
      </c>
      <c r="K188" s="1" t="n">
        <v>39.23</v>
      </c>
      <c r="L188" s="24" t="n">
        <v>24.23</v>
      </c>
      <c r="M188" s="24" t="n">
        <v>154.74</v>
      </c>
      <c r="N188" s="23" t="n">
        <v>0</v>
      </c>
      <c r="O188" s="23" t="n">
        <v>5</v>
      </c>
      <c r="P188" s="23" t="n">
        <v>4.4</v>
      </c>
      <c r="Q188" s="23" t="n">
        <v>4.6</v>
      </c>
      <c r="R188" s="23" t="n">
        <v>1.85</v>
      </c>
      <c r="S188" s="23" t="n">
        <v>5.46</v>
      </c>
      <c r="T188" s="1" t="n">
        <v>10.04</v>
      </c>
      <c r="U188" s="1" t="n">
        <v>38.62</v>
      </c>
      <c r="V188" s="23" t="n">
        <v>24.37</v>
      </c>
      <c r="W188" s="23" t="n">
        <v>154.74</v>
      </c>
      <c r="X188" s="23" t="n">
        <v>0</v>
      </c>
      <c r="Y188" s="23" t="n">
        <v>5</v>
      </c>
      <c r="Z188" s="23" t="n">
        <v>4.4</v>
      </c>
      <c r="AA188" s="23" t="n">
        <v>4.6</v>
      </c>
      <c r="AB188" s="23" t="n">
        <v>1.84</v>
      </c>
      <c r="AC188" s="23" t="n">
        <v>5.46</v>
      </c>
      <c r="AD188" s="23" t="n">
        <v>10.24</v>
      </c>
      <c r="AE188" s="23" t="n">
        <v>38.31</v>
      </c>
    </row>
    <row r="189" customFormat="false" ht="12.8" hidden="false" customHeight="false" outlineLevel="0" collapsed="false">
      <c r="A189" s="23" t="s">
        <v>47</v>
      </c>
      <c r="B189" s="24" t="n">
        <v>8.79</v>
      </c>
      <c r="C189" s="24" t="n">
        <v>51.44</v>
      </c>
      <c r="D189" s="24" t="n">
        <v>0</v>
      </c>
      <c r="E189" s="24" t="n">
        <v>5</v>
      </c>
      <c r="F189" s="23" t="n">
        <v>4.4</v>
      </c>
      <c r="G189" s="24" t="n">
        <v>4.6</v>
      </c>
      <c r="H189" s="24" t="n">
        <v>0.83</v>
      </c>
      <c r="I189" s="24" t="n">
        <v>1.62</v>
      </c>
      <c r="J189" s="1" t="n">
        <v>4.64</v>
      </c>
      <c r="K189" s="1" t="n">
        <v>13.32</v>
      </c>
      <c r="L189" s="24" t="n">
        <v>8.7</v>
      </c>
      <c r="M189" s="24" t="n">
        <v>53.77</v>
      </c>
      <c r="N189" s="23" t="n">
        <v>0</v>
      </c>
      <c r="O189" s="23" t="n">
        <v>5</v>
      </c>
      <c r="P189" s="23" t="n">
        <v>4.4</v>
      </c>
      <c r="Q189" s="23" t="n">
        <v>4.6</v>
      </c>
      <c r="R189" s="23" t="n">
        <v>0.81</v>
      </c>
      <c r="S189" s="23" t="n">
        <v>1.7</v>
      </c>
      <c r="T189" s="1" t="n">
        <v>4.64</v>
      </c>
      <c r="U189" s="1" t="n">
        <v>13.86</v>
      </c>
      <c r="V189" s="23" t="n">
        <v>8.79</v>
      </c>
      <c r="W189" s="23" t="n">
        <v>51.44</v>
      </c>
      <c r="X189" s="23" t="n">
        <v>0</v>
      </c>
      <c r="Y189" s="23" t="n">
        <v>5</v>
      </c>
      <c r="Z189" s="23" t="n">
        <v>4.4</v>
      </c>
      <c r="AA189" s="23" t="n">
        <v>4.6</v>
      </c>
      <c r="AB189" s="23" t="n">
        <v>0.83</v>
      </c>
      <c r="AC189" s="23" t="n">
        <v>1.62</v>
      </c>
      <c r="AD189" s="23" t="n">
        <v>4.64</v>
      </c>
      <c r="AE189" s="23" t="n">
        <v>13.39</v>
      </c>
    </row>
    <row r="190" customFormat="false" ht="12.8" hidden="false" customHeight="false" outlineLevel="0" collapsed="false">
      <c r="A190" s="23" t="s">
        <v>48</v>
      </c>
      <c r="B190" s="24" t="n">
        <v>16.06</v>
      </c>
      <c r="C190" s="24" t="n">
        <v>90.24</v>
      </c>
      <c r="D190" s="24" t="n">
        <v>0</v>
      </c>
      <c r="E190" s="24" t="n">
        <v>5</v>
      </c>
      <c r="F190" s="23" t="n">
        <v>4.4</v>
      </c>
      <c r="G190" s="24" t="n">
        <v>4.6</v>
      </c>
      <c r="H190" s="24" t="n">
        <v>1.33</v>
      </c>
      <c r="I190" s="24" t="n">
        <v>3.12</v>
      </c>
      <c r="J190" s="1" t="n">
        <v>7.26</v>
      </c>
      <c r="K190" s="1" t="n">
        <v>22.97</v>
      </c>
      <c r="L190" s="24" t="n">
        <v>15.6</v>
      </c>
      <c r="M190" s="24" t="n">
        <v>95.23</v>
      </c>
      <c r="N190" s="23" t="n">
        <v>0</v>
      </c>
      <c r="O190" s="23" t="n">
        <v>5</v>
      </c>
      <c r="P190" s="23" t="n">
        <v>4.4</v>
      </c>
      <c r="Q190" s="23" t="n">
        <v>4.6</v>
      </c>
      <c r="R190" s="23" t="n">
        <v>1.28</v>
      </c>
      <c r="S190" s="23" t="n">
        <v>3.27</v>
      </c>
      <c r="T190" s="1" t="n">
        <v>7.11</v>
      </c>
      <c r="U190" s="1" t="n">
        <v>23.9</v>
      </c>
      <c r="V190" s="23" t="n">
        <v>16.04</v>
      </c>
      <c r="W190" s="23" t="n">
        <v>90.24</v>
      </c>
      <c r="X190" s="23" t="n">
        <v>0</v>
      </c>
      <c r="Y190" s="23" t="n">
        <v>5</v>
      </c>
      <c r="Z190" s="23" t="n">
        <v>4.4</v>
      </c>
      <c r="AA190" s="23" t="n">
        <v>4.6</v>
      </c>
      <c r="AB190" s="23" t="n">
        <v>1.33</v>
      </c>
      <c r="AC190" s="23" t="n">
        <v>3.12</v>
      </c>
      <c r="AD190" s="23" t="n">
        <v>7.26</v>
      </c>
      <c r="AE190" s="23" t="n">
        <v>22.97</v>
      </c>
    </row>
    <row r="191" customFormat="false" ht="12.8" hidden="false" customHeight="false" outlineLevel="0" collapsed="false">
      <c r="A191" s="23" t="s">
        <v>49</v>
      </c>
      <c r="B191" s="24" t="n">
        <v>32.02</v>
      </c>
      <c r="C191" s="24" t="n">
        <v>194.44</v>
      </c>
      <c r="D191" s="24" t="n">
        <v>0</v>
      </c>
      <c r="E191" s="24" t="n">
        <v>5</v>
      </c>
      <c r="F191" s="23" t="n">
        <v>4.4</v>
      </c>
      <c r="G191" s="24" t="n">
        <v>4.6</v>
      </c>
      <c r="H191" s="24" t="n">
        <v>2.42</v>
      </c>
      <c r="I191" s="24" t="n">
        <v>6.94</v>
      </c>
      <c r="J191" s="1" t="n">
        <v>13.92</v>
      </c>
      <c r="K191" s="1" t="n">
        <v>47.58</v>
      </c>
      <c r="L191" s="24" t="n">
        <v>31.47</v>
      </c>
      <c r="M191" s="24" t="n">
        <v>218.99</v>
      </c>
      <c r="N191" s="23" t="n">
        <v>0</v>
      </c>
      <c r="O191" s="23" t="n">
        <v>5</v>
      </c>
      <c r="P191" s="23" t="n">
        <v>4.4</v>
      </c>
      <c r="Q191" s="23" t="n">
        <v>4.6</v>
      </c>
      <c r="R191" s="23" t="n">
        <v>2.42</v>
      </c>
      <c r="S191" s="23" t="n">
        <v>7.63</v>
      </c>
      <c r="T191" s="1" t="n">
        <v>13.59</v>
      </c>
      <c r="U191" s="1" t="n">
        <v>53.43</v>
      </c>
      <c r="V191" s="23" t="n">
        <v>31.92</v>
      </c>
      <c r="W191" s="23" t="n">
        <v>194.44</v>
      </c>
      <c r="X191" s="23" t="n">
        <v>0</v>
      </c>
      <c r="Y191" s="23" t="n">
        <v>5</v>
      </c>
      <c r="Z191" s="23" t="n">
        <v>4.4</v>
      </c>
      <c r="AA191" s="23" t="n">
        <v>4.6</v>
      </c>
      <c r="AB191" s="23" t="n">
        <v>2.51</v>
      </c>
      <c r="AC191" s="23" t="n">
        <v>6.94</v>
      </c>
      <c r="AD191" s="23" t="n">
        <v>14.23</v>
      </c>
      <c r="AE191" s="23" t="n">
        <v>48.25</v>
      </c>
    </row>
    <row r="192" customFormat="false" ht="12.8" hidden="false" customHeight="false" outlineLevel="0" collapsed="false">
      <c r="A192" s="23" t="s">
        <v>50</v>
      </c>
      <c r="B192" s="24" t="n">
        <v>27.72</v>
      </c>
      <c r="C192" s="24" t="n">
        <v>183.59</v>
      </c>
      <c r="D192" s="24" t="n">
        <v>0</v>
      </c>
      <c r="E192" s="24" t="n">
        <v>5</v>
      </c>
      <c r="F192" s="23" t="n">
        <v>4.4</v>
      </c>
      <c r="G192" s="24" t="n">
        <v>4.6</v>
      </c>
      <c r="H192" s="24" t="n">
        <v>2.15</v>
      </c>
      <c r="I192" s="24" t="n">
        <v>6.53</v>
      </c>
      <c r="J192" s="1" t="n">
        <v>12.4</v>
      </c>
      <c r="K192" s="1" t="n">
        <v>45.49</v>
      </c>
      <c r="L192" s="24" t="n">
        <v>31.27</v>
      </c>
      <c r="M192" s="24" t="n">
        <v>320.05</v>
      </c>
      <c r="N192" s="23" t="n">
        <v>0</v>
      </c>
      <c r="O192" s="23" t="n">
        <v>5</v>
      </c>
      <c r="P192" s="23" t="n">
        <v>4.4</v>
      </c>
      <c r="Q192" s="23" t="n">
        <v>4.6</v>
      </c>
      <c r="R192" s="23" t="n">
        <v>2.49</v>
      </c>
      <c r="S192" s="23" t="n">
        <v>10.5</v>
      </c>
      <c r="T192" s="1" t="n">
        <v>13.85</v>
      </c>
      <c r="U192" s="1" t="n">
        <v>76.81</v>
      </c>
      <c r="V192" s="23" t="n">
        <v>31.43</v>
      </c>
      <c r="W192" s="23" t="n">
        <v>183.59</v>
      </c>
      <c r="X192" s="23" t="n">
        <v>0</v>
      </c>
      <c r="Y192" s="23" t="n">
        <v>5</v>
      </c>
      <c r="Z192" s="23" t="n">
        <v>4.4</v>
      </c>
      <c r="AA192" s="23" t="n">
        <v>4.6</v>
      </c>
      <c r="AB192" s="23" t="n">
        <v>2.48</v>
      </c>
      <c r="AC192" s="23" t="n">
        <v>6.53</v>
      </c>
      <c r="AD192" s="23" t="n">
        <v>13.85</v>
      </c>
      <c r="AE192" s="23" t="n">
        <v>45.51</v>
      </c>
    </row>
    <row r="193" customFormat="false" ht="12.8" hidden="false" customHeight="false" outlineLevel="0" collapsed="false">
      <c r="A193" s="23" t="s">
        <v>51</v>
      </c>
      <c r="B193" s="24" t="n">
        <v>20.81</v>
      </c>
      <c r="C193" s="24" t="n">
        <v>138.71</v>
      </c>
      <c r="D193" s="24" t="n">
        <v>0</v>
      </c>
      <c r="E193" s="24" t="n">
        <v>5</v>
      </c>
      <c r="F193" s="23" t="n">
        <v>4.4</v>
      </c>
      <c r="G193" s="24" t="n">
        <v>4.6</v>
      </c>
      <c r="H193" s="24" t="n">
        <v>1.65</v>
      </c>
      <c r="I193" s="24" t="n">
        <v>4.96</v>
      </c>
      <c r="J193" s="1" t="n">
        <v>9.23</v>
      </c>
      <c r="K193" s="1" t="n">
        <v>34.89</v>
      </c>
      <c r="L193" s="24" t="n">
        <v>23.38</v>
      </c>
      <c r="M193" s="24" t="n">
        <v>194.03</v>
      </c>
      <c r="N193" s="23" t="n">
        <v>0</v>
      </c>
      <c r="O193" s="23" t="n">
        <v>5</v>
      </c>
      <c r="P193" s="23" t="n">
        <v>4.4</v>
      </c>
      <c r="Q193" s="23" t="n">
        <v>4.6</v>
      </c>
      <c r="R193" s="23" t="n">
        <v>1.83</v>
      </c>
      <c r="S193" s="23" t="n">
        <v>6.8</v>
      </c>
      <c r="T193" s="1" t="n">
        <v>10.24</v>
      </c>
      <c r="U193" s="1" t="n">
        <v>47.11</v>
      </c>
      <c r="V193" s="23" t="n">
        <v>23.44</v>
      </c>
      <c r="W193" s="23" t="n">
        <v>138.71</v>
      </c>
      <c r="X193" s="23" t="n">
        <v>0</v>
      </c>
      <c r="Y193" s="23" t="n">
        <v>5</v>
      </c>
      <c r="Z193" s="23" t="n">
        <v>4.4</v>
      </c>
      <c r="AA193" s="23" t="n">
        <v>4.6</v>
      </c>
      <c r="AB193" s="23" t="n">
        <v>1.86</v>
      </c>
      <c r="AC193" s="23" t="n">
        <v>4.96</v>
      </c>
      <c r="AD193" s="23" t="n">
        <v>10.24</v>
      </c>
      <c r="AE193" s="23" t="n">
        <v>34.73</v>
      </c>
    </row>
    <row r="194" customFormat="false" ht="12.8" hidden="false" customHeight="false" outlineLevel="0" collapsed="false">
      <c r="A194" s="23" t="s">
        <v>52</v>
      </c>
      <c r="B194" s="24" t="n">
        <v>3.78</v>
      </c>
      <c r="C194" s="24" t="n">
        <v>31.56</v>
      </c>
      <c r="D194" s="24" t="n">
        <v>0</v>
      </c>
      <c r="E194" s="24" t="n">
        <v>5</v>
      </c>
      <c r="F194" s="23" t="n">
        <v>4.4</v>
      </c>
      <c r="G194" s="24" t="n">
        <v>4.6</v>
      </c>
      <c r="H194" s="24" t="n">
        <v>0.43</v>
      </c>
      <c r="I194" s="24" t="n">
        <v>0.95</v>
      </c>
      <c r="J194" s="1" t="n">
        <v>2.71</v>
      </c>
      <c r="K194" s="1" t="n">
        <v>8.5</v>
      </c>
      <c r="L194" s="24" t="s">
        <v>123</v>
      </c>
      <c r="M194" s="24" t="s">
        <v>123</v>
      </c>
      <c r="N194" s="23" t="s">
        <v>123</v>
      </c>
      <c r="O194" s="23" t="s">
        <v>123</v>
      </c>
      <c r="P194" s="23" t="s">
        <v>123</v>
      </c>
      <c r="Q194" s="23" t="s">
        <v>123</v>
      </c>
      <c r="R194" s="23" t="s">
        <v>123</v>
      </c>
      <c r="S194" s="23" t="s">
        <v>123</v>
      </c>
      <c r="T194" s="1" t="s">
        <v>123</v>
      </c>
      <c r="U194" s="1" t="s">
        <v>123</v>
      </c>
      <c r="V194" s="23" t="s">
        <v>123</v>
      </c>
      <c r="W194" s="23" t="s">
        <v>123</v>
      </c>
      <c r="X194" s="23" t="s">
        <v>123</v>
      </c>
      <c r="Y194" s="23" t="s">
        <v>123</v>
      </c>
      <c r="Z194" s="23" t="s">
        <v>123</v>
      </c>
      <c r="AA194" s="23" t="s">
        <v>123</v>
      </c>
      <c r="AB194" s="23" t="s">
        <v>123</v>
      </c>
      <c r="AC194" s="23" t="s">
        <v>123</v>
      </c>
      <c r="AD194" s="23" t="s">
        <v>123</v>
      </c>
      <c r="AE194" s="23" t="s">
        <v>123</v>
      </c>
    </row>
    <row r="195" customFormat="false" ht="12.8" hidden="false" customHeight="false" outlineLevel="0" collapsed="false">
      <c r="A195" s="23" t="s">
        <v>53</v>
      </c>
      <c r="B195" s="24" t="n">
        <v>4.94</v>
      </c>
      <c r="C195" s="24" t="n">
        <v>37.01</v>
      </c>
      <c r="D195" s="24" t="n">
        <v>0</v>
      </c>
      <c r="E195" s="24" t="n">
        <v>5</v>
      </c>
      <c r="F195" s="23" t="n">
        <v>4.4</v>
      </c>
      <c r="G195" s="24" t="n">
        <v>4.6</v>
      </c>
      <c r="H195" s="24" t="n">
        <v>0.52</v>
      </c>
      <c r="I195" s="24" t="n">
        <v>1.11</v>
      </c>
      <c r="J195" s="1" t="n">
        <v>3.12</v>
      </c>
      <c r="K195" s="1" t="n">
        <v>9.91</v>
      </c>
      <c r="L195" s="24" t="n">
        <v>5.07</v>
      </c>
      <c r="M195" s="24" t="n">
        <v>39.65</v>
      </c>
      <c r="N195" s="23" t="n">
        <v>0</v>
      </c>
      <c r="O195" s="23" t="n">
        <v>5</v>
      </c>
      <c r="P195" s="23" t="n">
        <v>4.4</v>
      </c>
      <c r="Q195" s="23" t="n">
        <v>4.6</v>
      </c>
      <c r="R195" s="23" t="n">
        <v>0.52</v>
      </c>
      <c r="S195" s="23" t="n">
        <v>1.2</v>
      </c>
      <c r="T195" s="1" t="n">
        <v>3.12</v>
      </c>
      <c r="U195" s="1" t="n">
        <v>10.44</v>
      </c>
      <c r="V195" s="23" t="n">
        <v>5.14</v>
      </c>
      <c r="W195" s="23" t="n">
        <v>37.01</v>
      </c>
      <c r="X195" s="23" t="n">
        <v>0</v>
      </c>
      <c r="Y195" s="23" t="n">
        <v>5</v>
      </c>
      <c r="Z195" s="23" t="n">
        <v>4.4</v>
      </c>
      <c r="AA195" s="23" t="n">
        <v>4.6</v>
      </c>
      <c r="AB195" s="23" t="n">
        <v>0.52</v>
      </c>
      <c r="AC195" s="23" t="n">
        <v>1.11</v>
      </c>
      <c r="AD195" s="23" t="n">
        <v>3.12</v>
      </c>
      <c r="AE195" s="23" t="n">
        <v>9.91</v>
      </c>
    </row>
    <row r="196" customFormat="false" ht="12.8" hidden="false" customHeight="false" outlineLevel="0" collapsed="false">
      <c r="A196" s="23" t="s">
        <v>54</v>
      </c>
      <c r="B196" s="24" t="n">
        <v>10.63</v>
      </c>
      <c r="C196" s="24" t="n">
        <v>69.65</v>
      </c>
      <c r="D196" s="24" t="n">
        <v>0</v>
      </c>
      <c r="E196" s="24" t="n">
        <v>5</v>
      </c>
      <c r="F196" s="23" t="n">
        <v>4.4</v>
      </c>
      <c r="G196" s="24" t="n">
        <v>4.6</v>
      </c>
      <c r="H196" s="24" t="n">
        <v>0.95</v>
      </c>
      <c r="I196" s="24" t="n">
        <v>2.33</v>
      </c>
      <c r="J196" s="1" t="n">
        <v>5.32</v>
      </c>
      <c r="K196" s="1" t="n">
        <v>18.35</v>
      </c>
      <c r="L196" s="24" t="n">
        <v>11.18</v>
      </c>
      <c r="M196" s="24" t="n">
        <v>77.87</v>
      </c>
      <c r="N196" s="23" t="n">
        <v>0</v>
      </c>
      <c r="O196" s="23" t="n">
        <v>5</v>
      </c>
      <c r="P196" s="23" t="n">
        <v>4.4</v>
      </c>
      <c r="Q196" s="23" t="n">
        <v>4.6</v>
      </c>
      <c r="R196" s="23" t="n">
        <v>1</v>
      </c>
      <c r="S196" s="23" t="n">
        <v>2.64</v>
      </c>
      <c r="T196" s="1" t="n">
        <v>5.51</v>
      </c>
      <c r="U196" s="1" t="n">
        <v>20.19</v>
      </c>
      <c r="V196" s="23" t="n">
        <v>11.64</v>
      </c>
      <c r="W196" s="23" t="n">
        <v>69.65</v>
      </c>
      <c r="X196" s="23" t="n">
        <v>0</v>
      </c>
      <c r="Y196" s="23" t="n">
        <v>5</v>
      </c>
      <c r="Z196" s="23" t="n">
        <v>4.4</v>
      </c>
      <c r="AA196" s="23" t="n">
        <v>4.6</v>
      </c>
      <c r="AB196" s="23" t="n">
        <v>0.99</v>
      </c>
      <c r="AC196" s="23" t="n">
        <v>2.33</v>
      </c>
      <c r="AD196" s="23" t="n">
        <v>5.43</v>
      </c>
      <c r="AE196" s="23" t="n">
        <v>18.35</v>
      </c>
    </row>
    <row r="197" customFormat="false" ht="12.8" hidden="false" customHeight="false" outlineLevel="0" collapsed="false">
      <c r="A197" s="23" t="s">
        <v>55</v>
      </c>
      <c r="B197" s="24" t="n">
        <v>26.67</v>
      </c>
      <c r="C197" s="24" t="n">
        <v>182.15</v>
      </c>
      <c r="D197" s="24" t="n">
        <v>0</v>
      </c>
      <c r="E197" s="24" t="n">
        <v>5</v>
      </c>
      <c r="F197" s="23" t="n">
        <v>4.4</v>
      </c>
      <c r="G197" s="24" t="n">
        <v>4.6</v>
      </c>
      <c r="H197" s="24" t="n">
        <v>2.14</v>
      </c>
      <c r="I197" s="24" t="n">
        <v>6.46</v>
      </c>
      <c r="J197" s="1" t="n">
        <v>11.84</v>
      </c>
      <c r="K197" s="1" t="n">
        <v>46.05</v>
      </c>
      <c r="L197" s="24" t="n">
        <v>30.68</v>
      </c>
      <c r="M197" s="24" t="n">
        <v>226.08</v>
      </c>
      <c r="N197" s="23" t="n">
        <v>0</v>
      </c>
      <c r="O197" s="23" t="n">
        <v>5</v>
      </c>
      <c r="P197" s="23" t="n">
        <v>4.4</v>
      </c>
      <c r="Q197" s="23" t="n">
        <v>4.6</v>
      </c>
      <c r="R197" s="23" t="n">
        <v>2.43</v>
      </c>
      <c r="S197" s="23" t="n">
        <v>7.83</v>
      </c>
      <c r="T197" s="1" t="n">
        <v>13.45</v>
      </c>
      <c r="U197" s="1" t="n">
        <v>55.98</v>
      </c>
      <c r="V197" s="23" t="s">
        <v>174</v>
      </c>
      <c r="W197" s="23" t="s">
        <v>174</v>
      </c>
      <c r="X197" s="23" t="s">
        <v>174</v>
      </c>
      <c r="Y197" s="23" t="s">
        <v>174</v>
      </c>
      <c r="Z197" s="23" t="s">
        <v>174</v>
      </c>
      <c r="AA197" s="23" t="s">
        <v>174</v>
      </c>
      <c r="AB197" s="23" t="s">
        <v>174</v>
      </c>
      <c r="AC197" s="23" t="s">
        <v>174</v>
      </c>
      <c r="AD197" s="23" t="s">
        <v>174</v>
      </c>
      <c r="AE197" s="23" t="s">
        <v>174</v>
      </c>
    </row>
    <row r="198" customFormat="false" ht="12.8" hidden="false" customHeight="false" outlineLevel="0" collapsed="false">
      <c r="A198" s="23" t="s">
        <v>56</v>
      </c>
      <c r="B198" s="24" t="n">
        <v>23.24</v>
      </c>
      <c r="C198" s="24" t="n">
        <v>167.06</v>
      </c>
      <c r="D198" s="24" t="n">
        <v>0</v>
      </c>
      <c r="E198" s="24" t="n">
        <v>5</v>
      </c>
      <c r="F198" s="23" t="n">
        <v>4.4</v>
      </c>
      <c r="G198" s="24" t="n">
        <v>4.6</v>
      </c>
      <c r="H198" s="24" t="n">
        <v>1.92</v>
      </c>
      <c r="I198" s="24" t="n">
        <v>5.95</v>
      </c>
      <c r="J198" s="1" t="n">
        <v>10.34</v>
      </c>
      <c r="K198" s="1" t="n">
        <v>42.3</v>
      </c>
      <c r="L198" s="24" t="n">
        <v>20.1</v>
      </c>
      <c r="M198" s="24" t="n">
        <v>161.88</v>
      </c>
      <c r="N198" s="23" t="n">
        <v>0</v>
      </c>
      <c r="O198" s="23" t="n">
        <v>5</v>
      </c>
      <c r="P198" s="23" t="n">
        <v>4.4</v>
      </c>
      <c r="Q198" s="23" t="n">
        <v>4.6</v>
      </c>
      <c r="R198" s="23" t="n">
        <v>1.68</v>
      </c>
      <c r="S198" s="23" t="n">
        <v>5.68</v>
      </c>
      <c r="T198" s="1" t="n">
        <v>9.03</v>
      </c>
      <c r="U198" s="1" t="n">
        <v>41.11</v>
      </c>
      <c r="V198" s="23" t="n">
        <v>23.25</v>
      </c>
      <c r="W198" s="23" t="n">
        <v>161.88</v>
      </c>
      <c r="X198" s="23" t="n">
        <v>0</v>
      </c>
      <c r="Y198" s="23" t="n">
        <v>5</v>
      </c>
      <c r="Z198" s="23" t="n">
        <v>4.4</v>
      </c>
      <c r="AA198" s="23" t="n">
        <v>4.6</v>
      </c>
      <c r="AB198" s="23" t="n">
        <v>1.91</v>
      </c>
      <c r="AC198" s="23" t="n">
        <v>5.68</v>
      </c>
      <c r="AD198" s="23" t="n">
        <v>10.13</v>
      </c>
      <c r="AE198" s="23" t="n">
        <v>41.06</v>
      </c>
    </row>
    <row r="199" customFormat="false" ht="12.8" hidden="false" customHeight="false" outlineLevel="0" collapsed="false">
      <c r="A199" s="23" t="s">
        <v>57</v>
      </c>
      <c r="B199" s="24" t="n">
        <v>21.44</v>
      </c>
      <c r="C199" s="24" t="n">
        <v>122.92</v>
      </c>
      <c r="D199" s="24" t="n">
        <v>0</v>
      </c>
      <c r="E199" s="24" t="n">
        <v>5</v>
      </c>
      <c r="F199" s="23" t="n">
        <v>4.4</v>
      </c>
      <c r="G199" s="24" t="n">
        <v>4.6</v>
      </c>
      <c r="H199" s="24" t="n">
        <v>1.66</v>
      </c>
      <c r="I199" s="24" t="n">
        <v>4.35</v>
      </c>
      <c r="J199" s="1" t="n">
        <v>9.13</v>
      </c>
      <c r="K199" s="1" t="n">
        <v>31.07</v>
      </c>
      <c r="L199" s="24" t="n">
        <v>26.81</v>
      </c>
      <c r="M199" s="24" t="n">
        <v>169.17</v>
      </c>
      <c r="N199" s="23" t="n">
        <v>0</v>
      </c>
      <c r="O199" s="23" t="n">
        <v>5</v>
      </c>
      <c r="P199" s="23" t="n">
        <v>4.4</v>
      </c>
      <c r="Q199" s="23" t="n">
        <v>4.6</v>
      </c>
      <c r="R199" s="23" t="n">
        <v>2</v>
      </c>
      <c r="S199" s="23" t="n">
        <v>5.95</v>
      </c>
      <c r="T199" s="1" t="n">
        <v>11.25</v>
      </c>
      <c r="U199" s="1" t="n">
        <v>41.93</v>
      </c>
      <c r="V199" s="23" t="s">
        <v>174</v>
      </c>
      <c r="W199" s="23" t="s">
        <v>174</v>
      </c>
      <c r="X199" s="23" t="s">
        <v>174</v>
      </c>
      <c r="Y199" s="23" t="s">
        <v>174</v>
      </c>
      <c r="Z199" s="23" t="s">
        <v>174</v>
      </c>
      <c r="AA199" s="23" t="s">
        <v>174</v>
      </c>
      <c r="AB199" s="23" t="s">
        <v>174</v>
      </c>
      <c r="AC199" s="23" t="s">
        <v>174</v>
      </c>
      <c r="AD199" s="23" t="s">
        <v>174</v>
      </c>
      <c r="AE199" s="23" t="s">
        <v>174</v>
      </c>
    </row>
    <row r="200" customFormat="false" ht="12.8" hidden="false" customHeight="false" outlineLevel="0" collapsed="false">
      <c r="A200" s="23" t="s">
        <v>58</v>
      </c>
      <c r="B200" s="24" t="n">
        <v>76.99</v>
      </c>
      <c r="C200" s="24" t="n">
        <v>10000</v>
      </c>
      <c r="D200" s="24" t="n">
        <v>0</v>
      </c>
      <c r="E200" s="24" t="n">
        <v>5</v>
      </c>
      <c r="F200" s="23" t="n">
        <v>4.4</v>
      </c>
      <c r="G200" s="24" t="n">
        <v>4.6</v>
      </c>
      <c r="H200" s="24" t="n">
        <v>5.87</v>
      </c>
      <c r="I200" s="24" t="n">
        <v>799.62</v>
      </c>
      <c r="J200" s="1" t="n">
        <v>32.14</v>
      </c>
      <c r="K200" s="1" t="n">
        <v>4170.2</v>
      </c>
      <c r="L200" s="24" t="n">
        <v>34.36</v>
      </c>
      <c r="M200" s="24" t="n">
        <v>288.13</v>
      </c>
      <c r="N200" s="23" t="n">
        <v>0</v>
      </c>
      <c r="O200" s="23" t="n">
        <v>5</v>
      </c>
      <c r="P200" s="23" t="n">
        <v>4.4</v>
      </c>
      <c r="Q200" s="23" t="n">
        <v>4.6</v>
      </c>
      <c r="R200" s="23" t="n">
        <v>2.53</v>
      </c>
      <c r="S200" s="23" t="n">
        <v>9.56</v>
      </c>
      <c r="T200" s="1" t="n">
        <v>14.05</v>
      </c>
      <c r="U200" s="1" t="n">
        <v>69.15</v>
      </c>
      <c r="V200" s="23" t="s">
        <v>174</v>
      </c>
      <c r="W200" s="23" t="s">
        <v>174</v>
      </c>
      <c r="X200" s="23" t="s">
        <v>174</v>
      </c>
      <c r="Y200" s="23" t="s">
        <v>174</v>
      </c>
      <c r="Z200" s="23" t="s">
        <v>174</v>
      </c>
      <c r="AA200" s="23" t="s">
        <v>174</v>
      </c>
      <c r="AB200" s="23" t="s">
        <v>174</v>
      </c>
      <c r="AC200" s="23" t="s">
        <v>174</v>
      </c>
      <c r="AD200" s="23" t="s">
        <v>174</v>
      </c>
      <c r="AE200" s="23" t="s">
        <v>174</v>
      </c>
    </row>
    <row r="201" customFormat="false" ht="12.8" hidden="false" customHeight="false" outlineLevel="0" collapsed="false">
      <c r="A201" s="23" t="s">
        <v>59</v>
      </c>
      <c r="B201" s="24" t="n">
        <v>14.32</v>
      </c>
      <c r="C201" s="24" t="n">
        <v>95.71</v>
      </c>
      <c r="D201" s="24" t="n">
        <v>0</v>
      </c>
      <c r="E201" s="24" t="n">
        <v>5</v>
      </c>
      <c r="F201" s="23" t="n">
        <v>4.4</v>
      </c>
      <c r="G201" s="24" t="n">
        <v>4.6</v>
      </c>
      <c r="H201" s="24" t="n">
        <v>1.2</v>
      </c>
      <c r="I201" s="24" t="n">
        <v>3.34</v>
      </c>
      <c r="J201" s="1" t="n">
        <v>6.65</v>
      </c>
      <c r="K201" s="1" t="n">
        <v>24.66</v>
      </c>
      <c r="L201" s="24" t="n">
        <v>14.5</v>
      </c>
      <c r="M201" s="24" t="n">
        <v>122.63</v>
      </c>
      <c r="N201" s="23" t="n">
        <v>0</v>
      </c>
      <c r="O201" s="23" t="n">
        <v>5</v>
      </c>
      <c r="P201" s="23" t="n">
        <v>4.4</v>
      </c>
      <c r="Q201" s="23" t="n">
        <v>4.6</v>
      </c>
      <c r="R201" s="23" t="n">
        <v>1.22</v>
      </c>
      <c r="S201" s="23" t="n">
        <v>4.32</v>
      </c>
      <c r="T201" s="1" t="n">
        <v>6.65</v>
      </c>
      <c r="U201" s="1" t="n">
        <v>31.23</v>
      </c>
      <c r="V201" s="23" t="n">
        <v>14.5</v>
      </c>
      <c r="W201" s="23" t="n">
        <v>95.71</v>
      </c>
      <c r="X201" s="23" t="n">
        <v>0</v>
      </c>
      <c r="Y201" s="23" t="n">
        <v>5</v>
      </c>
      <c r="Z201" s="23" t="n">
        <v>4.4</v>
      </c>
      <c r="AA201" s="23" t="n">
        <v>4.6</v>
      </c>
      <c r="AB201" s="23" t="n">
        <v>1.21</v>
      </c>
      <c r="AC201" s="23" t="n">
        <v>3.34</v>
      </c>
      <c r="AD201" s="23" t="n">
        <v>6.65</v>
      </c>
      <c r="AE201" s="23" t="n">
        <v>24.66</v>
      </c>
    </row>
    <row r="202" customFormat="false" ht="12.8" hidden="false" customHeight="false" outlineLevel="0" collapsed="false">
      <c r="A202" s="23" t="s">
        <v>60</v>
      </c>
      <c r="B202" s="24" t="n">
        <v>22.03</v>
      </c>
      <c r="C202" s="24" t="n">
        <v>145.23</v>
      </c>
      <c r="D202" s="24" t="n">
        <v>0</v>
      </c>
      <c r="E202" s="24" t="n">
        <v>5</v>
      </c>
      <c r="F202" s="23" t="n">
        <v>4.4</v>
      </c>
      <c r="G202" s="24" t="n">
        <v>4.6</v>
      </c>
      <c r="H202" s="24" t="n">
        <v>1.76</v>
      </c>
      <c r="I202" s="24" t="n">
        <v>5.16</v>
      </c>
      <c r="J202" s="1" t="n">
        <v>9.5</v>
      </c>
      <c r="K202" s="1" t="n">
        <v>37.07</v>
      </c>
      <c r="L202" s="24" t="n">
        <v>21</v>
      </c>
      <c r="M202" s="24" t="n">
        <v>149.46</v>
      </c>
      <c r="N202" s="23" t="n">
        <v>0</v>
      </c>
      <c r="O202" s="23" t="n">
        <v>5</v>
      </c>
      <c r="P202" s="23" t="n">
        <v>4.4</v>
      </c>
      <c r="Q202" s="23" t="n">
        <v>4.6</v>
      </c>
      <c r="R202" s="23" t="n">
        <v>1.73</v>
      </c>
      <c r="S202" s="23" t="n">
        <v>5.27</v>
      </c>
      <c r="T202" s="1" t="n">
        <v>9.26</v>
      </c>
      <c r="U202" s="1" t="n">
        <v>38.04</v>
      </c>
      <c r="V202" s="23" t="n">
        <v>21.6</v>
      </c>
      <c r="W202" s="23" t="n">
        <v>145.23</v>
      </c>
      <c r="X202" s="23" t="n">
        <v>0</v>
      </c>
      <c r="Y202" s="23" t="n">
        <v>5</v>
      </c>
      <c r="Z202" s="23" t="n">
        <v>4.4</v>
      </c>
      <c r="AA202" s="23" t="n">
        <v>4.6</v>
      </c>
      <c r="AB202" s="23" t="n">
        <v>1.76</v>
      </c>
      <c r="AC202" s="23" t="n">
        <v>5.17</v>
      </c>
      <c r="AD202" s="23" t="n">
        <v>9.54</v>
      </c>
      <c r="AE202" s="23" t="n">
        <v>37.19</v>
      </c>
    </row>
    <row r="203" customFormat="false" ht="12.8" hidden="false" customHeight="false" outlineLevel="0" collapsed="false">
      <c r="A203" s="23" t="s">
        <v>61</v>
      </c>
      <c r="B203" s="24" t="n">
        <v>16.23</v>
      </c>
      <c r="C203" s="24" t="n">
        <v>110.99</v>
      </c>
      <c r="D203" s="24" t="n">
        <v>0</v>
      </c>
      <c r="E203" s="24" t="n">
        <v>5</v>
      </c>
      <c r="F203" s="23" t="n">
        <v>4.4</v>
      </c>
      <c r="G203" s="24" t="n">
        <v>4.6</v>
      </c>
      <c r="H203" s="24" t="n">
        <v>1.38</v>
      </c>
      <c r="I203" s="24" t="n">
        <v>3.89</v>
      </c>
      <c r="J203" s="1" t="n">
        <v>7.57</v>
      </c>
      <c r="K203" s="1" t="n">
        <v>28.57</v>
      </c>
      <c r="L203" s="24" t="n">
        <v>13.22</v>
      </c>
      <c r="M203" s="24" t="n">
        <v>94.35</v>
      </c>
      <c r="N203" s="23" t="n">
        <v>0</v>
      </c>
      <c r="O203" s="23" t="n">
        <v>5</v>
      </c>
      <c r="P203" s="23" t="n">
        <v>4.4</v>
      </c>
      <c r="Q203" s="23" t="n">
        <v>4.6</v>
      </c>
      <c r="R203" s="23" t="n">
        <v>1.16</v>
      </c>
      <c r="S203" s="23" t="n">
        <v>3.24</v>
      </c>
      <c r="T203" s="1" t="n">
        <v>6.1</v>
      </c>
      <c r="U203" s="1" t="n">
        <v>24.37</v>
      </c>
      <c r="V203" s="23" t="s">
        <v>174</v>
      </c>
      <c r="W203" s="23" t="s">
        <v>174</v>
      </c>
      <c r="X203" s="23" t="s">
        <v>174</v>
      </c>
      <c r="Y203" s="23" t="s">
        <v>174</v>
      </c>
      <c r="Z203" s="23" t="s">
        <v>174</v>
      </c>
      <c r="AA203" s="23" t="s">
        <v>174</v>
      </c>
      <c r="AB203" s="23" t="s">
        <v>174</v>
      </c>
      <c r="AC203" s="23" t="s">
        <v>174</v>
      </c>
      <c r="AD203" s="23" t="s">
        <v>174</v>
      </c>
      <c r="AE203" s="23" t="s">
        <v>174</v>
      </c>
    </row>
    <row r="204" customFormat="false" ht="12.8" hidden="false" customHeight="false" outlineLevel="0" collapsed="false">
      <c r="A204" s="23" t="s">
        <v>63</v>
      </c>
      <c r="B204" s="24" t="n">
        <v>15.43</v>
      </c>
      <c r="C204" s="24" t="n">
        <v>102.24</v>
      </c>
      <c r="D204" s="24" t="n">
        <v>0</v>
      </c>
      <c r="E204" s="24" t="n">
        <v>5</v>
      </c>
      <c r="F204" s="23" t="n">
        <v>4.4</v>
      </c>
      <c r="G204" s="24" t="n">
        <v>4.6</v>
      </c>
      <c r="H204" s="24" t="n">
        <v>1.27</v>
      </c>
      <c r="I204" s="24" t="n">
        <v>3.51</v>
      </c>
      <c r="J204" s="1" t="n">
        <v>6.84</v>
      </c>
      <c r="K204" s="1" t="n">
        <v>26.44</v>
      </c>
      <c r="L204" s="24" t="n">
        <v>18.21</v>
      </c>
      <c r="M204" s="24" t="n">
        <v>136.9</v>
      </c>
      <c r="N204" s="23" t="n">
        <v>0</v>
      </c>
      <c r="O204" s="23" t="n">
        <v>5</v>
      </c>
      <c r="P204" s="23" t="n">
        <v>4.4</v>
      </c>
      <c r="Q204" s="23" t="n">
        <v>4.6</v>
      </c>
      <c r="R204" s="23" t="n">
        <v>1.54</v>
      </c>
      <c r="S204" s="23" t="n">
        <v>4.74</v>
      </c>
      <c r="T204" s="1" t="n">
        <v>8.17</v>
      </c>
      <c r="U204" s="1" t="n">
        <v>34.63</v>
      </c>
      <c r="V204" s="23" t="s">
        <v>174</v>
      </c>
      <c r="W204" s="23" t="s">
        <v>174</v>
      </c>
      <c r="X204" s="23" t="s">
        <v>174</v>
      </c>
      <c r="Y204" s="23" t="s">
        <v>174</v>
      </c>
      <c r="Z204" s="23" t="s">
        <v>174</v>
      </c>
      <c r="AA204" s="23" t="s">
        <v>174</v>
      </c>
      <c r="AB204" s="23" t="s">
        <v>174</v>
      </c>
      <c r="AC204" s="23" t="s">
        <v>174</v>
      </c>
      <c r="AD204" s="23" t="s">
        <v>174</v>
      </c>
      <c r="AE204" s="23" t="s">
        <v>174</v>
      </c>
    </row>
    <row r="205" customFormat="false" ht="12.8" hidden="false" customHeight="false" outlineLevel="0" collapsed="false">
      <c r="A205" s="23" t="s">
        <v>64</v>
      </c>
      <c r="B205" s="24" t="n">
        <v>32.12</v>
      </c>
      <c r="C205" s="24" t="n">
        <v>219.26</v>
      </c>
      <c r="D205" s="24" t="n">
        <v>0</v>
      </c>
      <c r="E205" s="24" t="n">
        <v>5</v>
      </c>
      <c r="F205" s="23" t="n">
        <v>4.4</v>
      </c>
      <c r="G205" s="24" t="n">
        <v>4.6</v>
      </c>
      <c r="H205" s="24" t="n">
        <v>2.53</v>
      </c>
      <c r="I205" s="24" t="n">
        <v>7.7</v>
      </c>
      <c r="J205" s="1" t="n">
        <v>14.05</v>
      </c>
      <c r="K205" s="1" t="n">
        <v>54.74</v>
      </c>
      <c r="L205" s="24" t="n">
        <v>33.12</v>
      </c>
      <c r="M205" s="24" t="n">
        <v>233.55</v>
      </c>
      <c r="N205" s="23" t="n">
        <v>0</v>
      </c>
      <c r="O205" s="23" t="n">
        <v>5</v>
      </c>
      <c r="P205" s="23" t="n">
        <v>4.4</v>
      </c>
      <c r="Q205" s="23" t="n">
        <v>4.6</v>
      </c>
      <c r="R205" s="23" t="n">
        <v>2.56</v>
      </c>
      <c r="S205" s="23" t="n">
        <v>8.05</v>
      </c>
      <c r="T205" s="1" t="n">
        <v>14.32</v>
      </c>
      <c r="U205" s="1" t="n">
        <v>57.65</v>
      </c>
      <c r="V205" s="23" t="n">
        <v>33.15</v>
      </c>
      <c r="W205" s="23" t="n">
        <v>219.26</v>
      </c>
      <c r="X205" s="23" t="n">
        <v>0</v>
      </c>
      <c r="Y205" s="23" t="n">
        <v>5</v>
      </c>
      <c r="Z205" s="23" t="n">
        <v>4.4</v>
      </c>
      <c r="AA205" s="23" t="n">
        <v>4.6</v>
      </c>
      <c r="AB205" s="23" t="n">
        <v>2.58</v>
      </c>
      <c r="AC205" s="23" t="n">
        <v>7.7</v>
      </c>
      <c r="AD205" s="23" t="n">
        <v>14.4</v>
      </c>
      <c r="AE205" s="23" t="n">
        <v>54.72</v>
      </c>
    </row>
    <row r="206" customFormat="false" ht="12.8" hidden="false" customHeight="false" outlineLevel="0" collapsed="false">
      <c r="A206" s="23" t="s">
        <v>67</v>
      </c>
      <c r="B206" s="24" t="n">
        <v>19.71</v>
      </c>
      <c r="C206" s="24" t="n">
        <v>136.46</v>
      </c>
      <c r="D206" s="24" t="n">
        <v>0</v>
      </c>
      <c r="E206" s="24" t="n">
        <v>5</v>
      </c>
      <c r="F206" s="23" t="n">
        <v>4.4</v>
      </c>
      <c r="G206" s="24" t="n">
        <v>4.6</v>
      </c>
      <c r="H206" s="24" t="n">
        <v>1.64</v>
      </c>
      <c r="I206" s="24" t="n">
        <v>4.82</v>
      </c>
      <c r="J206" s="1" t="n">
        <v>8.89</v>
      </c>
      <c r="K206" s="1" t="n">
        <v>34.98</v>
      </c>
      <c r="L206" s="24" t="n">
        <v>20.33</v>
      </c>
      <c r="M206" s="24" t="n">
        <v>149.72</v>
      </c>
      <c r="N206" s="23" t="n">
        <v>0</v>
      </c>
      <c r="O206" s="23" t="n">
        <v>5</v>
      </c>
      <c r="P206" s="23" t="n">
        <v>4.4</v>
      </c>
      <c r="Q206" s="23" t="n">
        <v>4.6</v>
      </c>
      <c r="R206" s="23" t="n">
        <v>1.68</v>
      </c>
      <c r="S206" s="23" t="n">
        <v>5.23</v>
      </c>
      <c r="T206" s="1" t="n">
        <v>9.07</v>
      </c>
      <c r="U206" s="1" t="n">
        <v>38.02</v>
      </c>
      <c r="V206" s="23" t="n">
        <v>20.99</v>
      </c>
      <c r="W206" s="23" t="n">
        <v>136.46</v>
      </c>
      <c r="X206" s="23" t="n">
        <v>0</v>
      </c>
      <c r="Y206" s="23" t="n">
        <v>5</v>
      </c>
      <c r="Z206" s="23" t="n">
        <v>4.4</v>
      </c>
      <c r="AA206" s="23" t="n">
        <v>4.6</v>
      </c>
      <c r="AB206" s="23" t="n">
        <v>1.68</v>
      </c>
      <c r="AC206" s="23" t="n">
        <v>4.82</v>
      </c>
      <c r="AD206" s="23" t="n">
        <v>9.03</v>
      </c>
      <c r="AE206" s="23" t="n">
        <v>34.9</v>
      </c>
    </row>
    <row r="207" customFormat="false" ht="12.8" hidden="false" customHeight="false" outlineLevel="0" collapsed="false">
      <c r="A207" s="23" t="s">
        <v>69</v>
      </c>
      <c r="B207" s="24" t="n">
        <v>41.88</v>
      </c>
      <c r="C207" s="24" t="n">
        <v>266.03</v>
      </c>
      <c r="D207" s="24" t="n">
        <v>0</v>
      </c>
      <c r="E207" s="24" t="n">
        <v>5</v>
      </c>
      <c r="F207" s="23" t="n">
        <v>4.4</v>
      </c>
      <c r="G207" s="24" t="n">
        <v>4.6</v>
      </c>
      <c r="H207" s="24" t="n">
        <v>3.11</v>
      </c>
      <c r="I207" s="24" t="n">
        <v>9.1</v>
      </c>
      <c r="J207" s="1" t="n">
        <v>17.69</v>
      </c>
      <c r="K207" s="1" t="n">
        <v>65.28</v>
      </c>
      <c r="L207" s="24" t="n">
        <v>30.03</v>
      </c>
      <c r="M207" s="24" t="n">
        <v>211.02</v>
      </c>
      <c r="N207" s="23" t="n">
        <v>0</v>
      </c>
      <c r="O207" s="23" t="n">
        <v>5</v>
      </c>
      <c r="P207" s="23" t="n">
        <v>4.4</v>
      </c>
      <c r="Q207" s="23" t="n">
        <v>4.6</v>
      </c>
      <c r="R207" s="23" t="n">
        <v>2.36</v>
      </c>
      <c r="S207" s="23" t="n">
        <v>7.3</v>
      </c>
      <c r="T207" s="1" t="n">
        <v>13.02</v>
      </c>
      <c r="U207" s="1" t="n">
        <v>52.54</v>
      </c>
      <c r="V207" s="23" t="s">
        <v>174</v>
      </c>
      <c r="W207" s="23" t="s">
        <v>174</v>
      </c>
      <c r="X207" s="23" t="s">
        <v>174</v>
      </c>
      <c r="Y207" s="23" t="s">
        <v>174</v>
      </c>
      <c r="Z207" s="23" t="s">
        <v>174</v>
      </c>
      <c r="AA207" s="23" t="s">
        <v>174</v>
      </c>
      <c r="AB207" s="23" t="s">
        <v>174</v>
      </c>
      <c r="AC207" s="23" t="s">
        <v>174</v>
      </c>
      <c r="AD207" s="23" t="s">
        <v>174</v>
      </c>
      <c r="AE207" s="23" t="s">
        <v>174</v>
      </c>
    </row>
    <row r="208" customFormat="false" ht="12.8" hidden="false" customHeight="false" outlineLevel="0" collapsed="false">
      <c r="A208" s="23" t="s">
        <v>70</v>
      </c>
      <c r="B208" s="24" t="n">
        <v>28.4</v>
      </c>
      <c r="C208" s="24" t="n">
        <v>167.69</v>
      </c>
      <c r="D208" s="24" t="n">
        <v>0</v>
      </c>
      <c r="E208" s="24" t="n">
        <v>5</v>
      </c>
      <c r="F208" s="23" t="n">
        <v>4.4</v>
      </c>
      <c r="G208" s="24" t="n">
        <v>4.6</v>
      </c>
      <c r="H208" s="24" t="n">
        <v>2.13</v>
      </c>
      <c r="I208" s="24" t="n">
        <v>5.95</v>
      </c>
      <c r="J208" s="1" t="n">
        <v>11.64</v>
      </c>
      <c r="K208" s="1" t="n">
        <v>42.05</v>
      </c>
      <c r="L208" s="24" t="n">
        <v>31.56</v>
      </c>
      <c r="M208" s="24" t="n">
        <v>204.55</v>
      </c>
      <c r="N208" s="23" t="n">
        <v>0</v>
      </c>
      <c r="O208" s="23" t="n">
        <v>5</v>
      </c>
      <c r="P208" s="23" t="n">
        <v>4.4</v>
      </c>
      <c r="Q208" s="23" t="n">
        <v>4.6</v>
      </c>
      <c r="R208" s="23" t="n">
        <v>2.29</v>
      </c>
      <c r="S208" s="23" t="n">
        <v>7.12</v>
      </c>
      <c r="T208" s="1" t="n">
        <v>12.85</v>
      </c>
      <c r="U208" s="1" t="n">
        <v>49.59</v>
      </c>
      <c r="V208" s="23" t="n">
        <v>31.56</v>
      </c>
      <c r="W208" s="23" t="n">
        <v>168.52</v>
      </c>
      <c r="X208" s="23" t="n">
        <v>0</v>
      </c>
      <c r="Y208" s="23" t="n">
        <v>5</v>
      </c>
      <c r="Z208" s="23" t="n">
        <v>4.4</v>
      </c>
      <c r="AA208" s="23" t="n">
        <v>4.6</v>
      </c>
      <c r="AB208" s="23" t="n">
        <v>2.29</v>
      </c>
      <c r="AC208" s="23" t="n">
        <v>6.04</v>
      </c>
      <c r="AD208" s="23" t="n">
        <v>12.85</v>
      </c>
      <c r="AE208" s="23" t="n">
        <v>42.15</v>
      </c>
    </row>
    <row r="209" customFormat="false" ht="12.8" hidden="false" customHeight="false" outlineLevel="0" collapsed="false">
      <c r="A209" s="23" t="s">
        <v>71</v>
      </c>
      <c r="B209" s="24" t="n">
        <v>9.03</v>
      </c>
      <c r="C209" s="24" t="n">
        <v>53.49</v>
      </c>
      <c r="D209" s="24" t="n">
        <v>0</v>
      </c>
      <c r="E209" s="24" t="n">
        <v>5</v>
      </c>
      <c r="F209" s="23" t="n">
        <v>4.4</v>
      </c>
      <c r="G209" s="24" t="n">
        <v>4.6</v>
      </c>
      <c r="H209" s="24" t="n">
        <v>0.84</v>
      </c>
      <c r="I209" s="24" t="n">
        <v>1.68</v>
      </c>
      <c r="J209" s="1" t="n">
        <v>4.78</v>
      </c>
      <c r="K209" s="1" t="n">
        <v>13.85</v>
      </c>
      <c r="L209" s="24" t="n">
        <v>9.82</v>
      </c>
      <c r="M209" s="24" t="n">
        <v>61.66</v>
      </c>
      <c r="N209" s="23" t="n">
        <v>0</v>
      </c>
      <c r="O209" s="23" t="n">
        <v>5</v>
      </c>
      <c r="P209" s="23" t="n">
        <v>4.4</v>
      </c>
      <c r="Q209" s="23" t="n">
        <v>4.6</v>
      </c>
      <c r="R209" s="23" t="n">
        <v>0.9</v>
      </c>
      <c r="S209" s="23" t="n">
        <v>2</v>
      </c>
      <c r="T209" s="1" t="n">
        <v>4.93</v>
      </c>
      <c r="U209" s="1" t="n">
        <v>16.02</v>
      </c>
      <c r="V209" s="23" t="n">
        <v>9.9</v>
      </c>
      <c r="W209" s="23" t="n">
        <v>53.49</v>
      </c>
      <c r="X209" s="23" t="n">
        <v>0</v>
      </c>
      <c r="Y209" s="23" t="n">
        <v>5</v>
      </c>
      <c r="Z209" s="23" t="n">
        <v>4.4</v>
      </c>
      <c r="AA209" s="23" t="n">
        <v>4.6</v>
      </c>
      <c r="AB209" s="23" t="n">
        <v>0.89</v>
      </c>
      <c r="AC209" s="23" t="n">
        <v>1.69</v>
      </c>
      <c r="AD209" s="23" t="n">
        <v>4.93</v>
      </c>
      <c r="AE209" s="23" t="n">
        <v>13.9</v>
      </c>
    </row>
    <row r="210" customFormat="false" ht="12.8" hidden="false" customHeight="false" outlineLevel="0" collapsed="false">
      <c r="A210" s="23"/>
    </row>
    <row r="211" customFormat="false" ht="12.8" hidden="false" customHeight="false" outlineLevel="0" collapsed="false">
      <c r="A211" s="7" t="s">
        <v>186</v>
      </c>
      <c r="B211" s="3"/>
      <c r="C211" s="3"/>
      <c r="D211" s="3"/>
      <c r="E211" s="3"/>
      <c r="G211" s="3"/>
      <c r="H211" s="18" t="s">
        <v>140</v>
      </c>
      <c r="I211" s="3"/>
      <c r="J211" s="3"/>
      <c r="K211" s="3"/>
      <c r="P211" s="19" t="s">
        <v>141</v>
      </c>
      <c r="Z211" s="20" t="s">
        <v>142</v>
      </c>
    </row>
    <row r="212" customFormat="false" ht="23.85" hidden="false" customHeight="false" outlineLevel="0" collapsed="false">
      <c r="A212" s="3" t="s">
        <v>143</v>
      </c>
      <c r="B212" s="18" t="s">
        <v>144</v>
      </c>
      <c r="C212" s="18" t="s">
        <v>145</v>
      </c>
      <c r="D212" s="18" t="s">
        <v>146</v>
      </c>
      <c r="E212" s="18" t="s">
        <v>147</v>
      </c>
      <c r="F212" s="18" t="s">
        <v>148</v>
      </c>
      <c r="G212" s="18" t="s">
        <v>149</v>
      </c>
      <c r="H212" s="18" t="s">
        <v>150</v>
      </c>
      <c r="I212" s="18" t="s">
        <v>151</v>
      </c>
      <c r="J212" s="18" t="s">
        <v>152</v>
      </c>
      <c r="K212" s="18" t="s">
        <v>153</v>
      </c>
      <c r="L212" s="21" t="s">
        <v>154</v>
      </c>
      <c r="M212" s="21" t="s">
        <v>155</v>
      </c>
      <c r="N212" s="21" t="s">
        <v>156</v>
      </c>
      <c r="O212" s="21" t="s">
        <v>157</v>
      </c>
      <c r="P212" s="21" t="s">
        <v>158</v>
      </c>
      <c r="Q212" s="21" t="s">
        <v>159</v>
      </c>
      <c r="R212" s="21" t="s">
        <v>160</v>
      </c>
      <c r="S212" s="21" t="s">
        <v>161</v>
      </c>
      <c r="T212" s="21" t="s">
        <v>162</v>
      </c>
      <c r="U212" s="21" t="s">
        <v>163</v>
      </c>
      <c r="V212" s="22" t="s">
        <v>164</v>
      </c>
      <c r="W212" s="22" t="s">
        <v>165</v>
      </c>
      <c r="X212" s="22" t="s">
        <v>166</v>
      </c>
      <c r="Y212" s="22" t="s">
        <v>167</v>
      </c>
      <c r="Z212" s="22" t="s">
        <v>168</v>
      </c>
      <c r="AA212" s="22" t="s">
        <v>169</v>
      </c>
      <c r="AB212" s="22" t="s">
        <v>170</v>
      </c>
      <c r="AC212" s="22" t="s">
        <v>171</v>
      </c>
      <c r="AD212" s="22" t="s">
        <v>172</v>
      </c>
      <c r="AE212" s="22" t="s">
        <v>173</v>
      </c>
    </row>
    <row r="213" customFormat="false" ht="12.8" hidden="false" customHeight="false" outlineLevel="0" collapsed="false">
      <c r="A213" s="23" t="s">
        <v>36</v>
      </c>
      <c r="B213" s="24" t="n">
        <v>36.2</v>
      </c>
      <c r="C213" s="24" t="n">
        <v>131.05</v>
      </c>
      <c r="D213" s="24" t="n">
        <v>0</v>
      </c>
      <c r="E213" s="24" t="n">
        <v>5</v>
      </c>
      <c r="F213" s="23" t="n">
        <v>4.4</v>
      </c>
      <c r="G213" s="24" t="n">
        <v>4.6</v>
      </c>
      <c r="H213" s="24" t="n">
        <v>1.93</v>
      </c>
      <c r="I213" s="24" t="n">
        <v>3.05</v>
      </c>
      <c r="J213" s="1" t="n">
        <v>14.15</v>
      </c>
      <c r="K213" s="1" t="n">
        <v>22</v>
      </c>
      <c r="L213" s="24" t="n">
        <v>32.23</v>
      </c>
      <c r="M213" s="24" t="n">
        <v>117.68</v>
      </c>
      <c r="N213" s="23" t="n">
        <v>0</v>
      </c>
      <c r="O213" s="23" t="n">
        <v>5</v>
      </c>
      <c r="P213" s="23" t="n">
        <v>4.4</v>
      </c>
      <c r="Q213" s="23" t="n">
        <v>4.6</v>
      </c>
      <c r="R213" s="23" t="n">
        <v>1.74</v>
      </c>
      <c r="S213" s="23" t="n">
        <v>2.74</v>
      </c>
      <c r="T213" s="1" t="n">
        <v>12.51</v>
      </c>
      <c r="U213" s="1" t="n">
        <v>20.43</v>
      </c>
      <c r="V213" s="23" t="n">
        <v>36.2</v>
      </c>
      <c r="W213" s="23" t="n">
        <v>117.68</v>
      </c>
      <c r="X213" s="23" t="n">
        <v>0</v>
      </c>
      <c r="Y213" s="23" t="n">
        <v>5</v>
      </c>
      <c r="Z213" s="23" t="n">
        <v>4.4</v>
      </c>
      <c r="AA213" s="23" t="n">
        <v>4.6</v>
      </c>
      <c r="AB213" s="23" t="n">
        <v>1.93</v>
      </c>
      <c r="AC213" s="23" t="n">
        <v>2.74</v>
      </c>
      <c r="AD213" s="23" t="n">
        <v>14.16</v>
      </c>
      <c r="AE213" s="23" t="n">
        <v>20.43</v>
      </c>
    </row>
    <row r="214" customFormat="false" ht="12.8" hidden="false" customHeight="false" outlineLevel="0" collapsed="false">
      <c r="A214" s="23" t="s">
        <v>37</v>
      </c>
      <c r="B214" s="24" t="n">
        <v>36.61</v>
      </c>
      <c r="C214" s="24" t="n">
        <v>165.85</v>
      </c>
      <c r="D214" s="24" t="n">
        <v>0</v>
      </c>
      <c r="E214" s="24" t="n">
        <v>5</v>
      </c>
      <c r="F214" s="23" t="n">
        <v>4.4</v>
      </c>
      <c r="G214" s="24" t="n">
        <v>4.6</v>
      </c>
      <c r="H214" s="24" t="n">
        <v>1.96</v>
      </c>
      <c r="I214" s="24" t="n">
        <v>3.86</v>
      </c>
      <c r="J214" s="1" t="n">
        <v>14.72</v>
      </c>
      <c r="K214" s="1" t="n">
        <v>26.92</v>
      </c>
      <c r="L214" s="24" t="n">
        <v>45.02</v>
      </c>
      <c r="M214" s="24" t="n">
        <v>306.31</v>
      </c>
      <c r="N214" s="23" t="n">
        <v>0</v>
      </c>
      <c r="O214" s="23" t="n">
        <v>5</v>
      </c>
      <c r="P214" s="23" t="n">
        <v>4.4</v>
      </c>
      <c r="Q214" s="23" t="n">
        <v>4.6</v>
      </c>
      <c r="R214" s="23" t="n">
        <v>2.38</v>
      </c>
      <c r="S214" s="23" t="n">
        <v>7.14</v>
      </c>
      <c r="T214" s="1" t="n">
        <v>17.39</v>
      </c>
      <c r="U214" s="1" t="n">
        <v>49.71</v>
      </c>
      <c r="V214" s="23" t="n">
        <v>45.02</v>
      </c>
      <c r="W214" s="23" t="n">
        <v>165.85</v>
      </c>
      <c r="X214" s="23" t="n">
        <v>0</v>
      </c>
      <c r="Y214" s="23" t="n">
        <v>5</v>
      </c>
      <c r="Z214" s="23" t="n">
        <v>4.4</v>
      </c>
      <c r="AA214" s="23" t="n">
        <v>4.6</v>
      </c>
      <c r="AB214" s="23" t="n">
        <v>2.38</v>
      </c>
      <c r="AC214" s="23" t="n">
        <v>3.87</v>
      </c>
      <c r="AD214" s="23" t="n">
        <v>17.39</v>
      </c>
      <c r="AE214" s="23" t="n">
        <v>26.92</v>
      </c>
    </row>
    <row r="215" customFormat="false" ht="12.8" hidden="false" customHeight="false" outlineLevel="0" collapsed="false">
      <c r="A215" s="23" t="s">
        <v>38</v>
      </c>
      <c r="B215" s="24" t="n">
        <v>42.12</v>
      </c>
      <c r="C215" s="24" t="n">
        <v>161.44</v>
      </c>
      <c r="D215" s="24" t="n">
        <v>0</v>
      </c>
      <c r="E215" s="24" t="n">
        <v>5</v>
      </c>
      <c r="F215" s="23" t="n">
        <v>4.4</v>
      </c>
      <c r="G215" s="24" t="n">
        <v>4.6</v>
      </c>
      <c r="H215" s="24" t="n">
        <v>2.23</v>
      </c>
      <c r="I215" s="24" t="n">
        <v>3.76</v>
      </c>
      <c r="J215" s="1" t="n">
        <v>16.59</v>
      </c>
      <c r="K215" s="1" t="n">
        <v>26.3</v>
      </c>
      <c r="L215" s="24" t="n">
        <v>36.52</v>
      </c>
      <c r="M215" s="24" t="n">
        <v>135.64</v>
      </c>
      <c r="N215" s="23" t="n">
        <v>0</v>
      </c>
      <c r="O215" s="23" t="n">
        <v>5</v>
      </c>
      <c r="P215" s="23" t="n">
        <v>4.4</v>
      </c>
      <c r="Q215" s="23" t="n">
        <v>4.6</v>
      </c>
      <c r="R215" s="23" t="n">
        <v>1.96</v>
      </c>
      <c r="S215" s="23" t="n">
        <v>3.16</v>
      </c>
      <c r="T215" s="1" t="n">
        <v>14.17</v>
      </c>
      <c r="U215" s="1" t="n">
        <v>22.98</v>
      </c>
      <c r="V215" s="23" t="n">
        <v>42.12</v>
      </c>
      <c r="W215" s="23" t="n">
        <v>135.64</v>
      </c>
      <c r="X215" s="23" t="n">
        <v>0</v>
      </c>
      <c r="Y215" s="23" t="n">
        <v>5</v>
      </c>
      <c r="Z215" s="23" t="n">
        <v>4.4</v>
      </c>
      <c r="AA215" s="23" t="n">
        <v>4.6</v>
      </c>
      <c r="AB215" s="23" t="n">
        <v>2.23</v>
      </c>
      <c r="AC215" s="23" t="n">
        <v>3.16</v>
      </c>
      <c r="AD215" s="23" t="n">
        <v>16.59</v>
      </c>
      <c r="AE215" s="23" t="n">
        <v>22.84</v>
      </c>
    </row>
    <row r="216" customFormat="false" ht="12.8" hidden="false" customHeight="false" outlineLevel="0" collapsed="false">
      <c r="A216" s="23" t="s">
        <v>39</v>
      </c>
      <c r="B216" s="24" t="n">
        <v>34.47</v>
      </c>
      <c r="C216" s="24" t="n">
        <v>135.4</v>
      </c>
      <c r="D216" s="24" t="n">
        <v>0</v>
      </c>
      <c r="E216" s="24" t="n">
        <v>5</v>
      </c>
      <c r="F216" s="23" t="n">
        <v>4.4</v>
      </c>
      <c r="G216" s="24" t="n">
        <v>4.6</v>
      </c>
      <c r="H216" s="24" t="n">
        <v>1.86</v>
      </c>
      <c r="I216" s="24" t="n">
        <v>3.15</v>
      </c>
      <c r="J216" s="1" t="n">
        <v>13.78</v>
      </c>
      <c r="K216" s="1" t="n">
        <v>22.54</v>
      </c>
      <c r="L216" s="24" t="n">
        <v>29.8</v>
      </c>
      <c r="M216" s="24" t="n">
        <v>110.64</v>
      </c>
      <c r="N216" s="23" t="n">
        <v>0</v>
      </c>
      <c r="O216" s="23" t="n">
        <v>5</v>
      </c>
      <c r="P216" s="23" t="n">
        <v>4.4</v>
      </c>
      <c r="Q216" s="23" t="n">
        <v>4.6</v>
      </c>
      <c r="R216" s="23" t="n">
        <v>1.63</v>
      </c>
      <c r="S216" s="23" t="n">
        <v>2.58</v>
      </c>
      <c r="T216" s="1" t="n">
        <v>11.87</v>
      </c>
      <c r="U216" s="1" t="n">
        <v>19.35</v>
      </c>
      <c r="V216" s="23" t="n">
        <v>34.47</v>
      </c>
      <c r="W216" s="23" t="n">
        <v>110.64</v>
      </c>
      <c r="X216" s="23" t="n">
        <v>0</v>
      </c>
      <c r="Y216" s="23" t="n">
        <v>5</v>
      </c>
      <c r="Z216" s="23" t="n">
        <v>4.4</v>
      </c>
      <c r="AA216" s="23" t="n">
        <v>4.6</v>
      </c>
      <c r="AB216" s="23" t="n">
        <v>1.86</v>
      </c>
      <c r="AC216" s="23" t="n">
        <v>2.58</v>
      </c>
      <c r="AD216" s="23" t="n">
        <v>13.74</v>
      </c>
      <c r="AE216" s="23" t="n">
        <v>19.35</v>
      </c>
    </row>
    <row r="217" customFormat="false" ht="12.8" hidden="false" customHeight="false" outlineLevel="0" collapsed="false">
      <c r="A217" s="23" t="s">
        <v>40</v>
      </c>
      <c r="B217" s="24" t="n">
        <v>20.09</v>
      </c>
      <c r="C217" s="24" t="n">
        <v>77.25</v>
      </c>
      <c r="D217" s="24" t="n">
        <v>0</v>
      </c>
      <c r="E217" s="24" t="n">
        <v>5</v>
      </c>
      <c r="F217" s="23" t="n">
        <v>4.4</v>
      </c>
      <c r="G217" s="24" t="n">
        <v>4.6</v>
      </c>
      <c r="H217" s="24" t="n">
        <v>1.15</v>
      </c>
      <c r="I217" s="24" t="n">
        <v>1.81</v>
      </c>
      <c r="J217" s="1" t="n">
        <v>8.53</v>
      </c>
      <c r="K217" s="1" t="n">
        <v>14.01</v>
      </c>
      <c r="L217" s="24" t="n">
        <v>22.15</v>
      </c>
      <c r="M217" s="24" t="n">
        <v>84.72</v>
      </c>
      <c r="N217" s="23" t="n">
        <v>0</v>
      </c>
      <c r="O217" s="23" t="n">
        <v>5</v>
      </c>
      <c r="P217" s="23" t="n">
        <v>4.4</v>
      </c>
      <c r="Q217" s="23" t="n">
        <v>4.6</v>
      </c>
      <c r="R217" s="23" t="n">
        <v>1.25</v>
      </c>
      <c r="S217" s="23" t="n">
        <v>2.01</v>
      </c>
      <c r="T217" s="1" t="n">
        <v>9.1</v>
      </c>
      <c r="U217" s="1" t="n">
        <v>15.45</v>
      </c>
      <c r="V217" s="23" t="n">
        <v>22.15</v>
      </c>
      <c r="W217" s="23" t="n">
        <v>77.25</v>
      </c>
      <c r="X217" s="23" t="n">
        <v>0</v>
      </c>
      <c r="Y217" s="23" t="n">
        <v>5</v>
      </c>
      <c r="Z217" s="23" t="n">
        <v>4.4</v>
      </c>
      <c r="AA217" s="23" t="n">
        <v>4.6</v>
      </c>
      <c r="AB217" s="23" t="n">
        <v>1.25</v>
      </c>
      <c r="AC217" s="23" t="n">
        <v>1.81</v>
      </c>
      <c r="AD217" s="23" t="n">
        <v>9.09</v>
      </c>
      <c r="AE217" s="23" t="n">
        <v>14.02</v>
      </c>
    </row>
    <row r="218" customFormat="false" ht="12.8" hidden="false" customHeight="false" outlineLevel="0" collapsed="false">
      <c r="A218" s="23" t="s">
        <v>41</v>
      </c>
      <c r="B218" s="24" t="n">
        <v>48.03</v>
      </c>
      <c r="C218" s="24" t="n">
        <v>208.24</v>
      </c>
      <c r="D218" s="24" t="n">
        <v>0</v>
      </c>
      <c r="E218" s="24" t="n">
        <v>5</v>
      </c>
      <c r="F218" s="23" t="n">
        <v>4.4</v>
      </c>
      <c r="G218" s="24" t="n">
        <v>4.6</v>
      </c>
      <c r="H218" s="24" t="n">
        <v>2.52</v>
      </c>
      <c r="I218" s="24" t="n">
        <v>4.85</v>
      </c>
      <c r="J218" s="1" t="n">
        <v>18.74</v>
      </c>
      <c r="K218" s="1" t="n">
        <v>33.8</v>
      </c>
      <c r="L218" s="24" t="n">
        <v>34.38</v>
      </c>
      <c r="M218" s="24" t="n">
        <v>196.08</v>
      </c>
      <c r="N218" s="23" t="n">
        <v>0</v>
      </c>
      <c r="O218" s="23" t="n">
        <v>5</v>
      </c>
      <c r="P218" s="23" t="n">
        <v>4.4</v>
      </c>
      <c r="Q218" s="23" t="n">
        <v>4.6</v>
      </c>
      <c r="R218" s="23" t="n">
        <v>1.85</v>
      </c>
      <c r="S218" s="23" t="n">
        <v>4.57</v>
      </c>
      <c r="T218" s="1" t="n">
        <v>13.46</v>
      </c>
      <c r="U218" s="1" t="n">
        <v>32.11</v>
      </c>
      <c r="V218" s="23" t="n">
        <v>48.03</v>
      </c>
      <c r="W218" s="23" t="n">
        <v>196.08</v>
      </c>
      <c r="X218" s="23" t="n">
        <v>0</v>
      </c>
      <c r="Y218" s="23" t="n">
        <v>5</v>
      </c>
      <c r="Z218" s="23" t="n">
        <v>4.4</v>
      </c>
      <c r="AA218" s="23" t="n">
        <v>4.6</v>
      </c>
      <c r="AB218" s="23" t="n">
        <v>2.52</v>
      </c>
      <c r="AC218" s="23" t="n">
        <v>4.57</v>
      </c>
      <c r="AD218" s="23" t="n">
        <v>18.74</v>
      </c>
      <c r="AE218" s="23" t="n">
        <v>32.17</v>
      </c>
    </row>
    <row r="219" customFormat="false" ht="12.8" hidden="false" customHeight="false" outlineLevel="0" collapsed="false">
      <c r="A219" s="23" t="s">
        <v>42</v>
      </c>
      <c r="B219" s="24" t="n">
        <v>33.77</v>
      </c>
      <c r="C219" s="24" t="n">
        <v>131.74</v>
      </c>
      <c r="D219" s="24" t="n">
        <v>0</v>
      </c>
      <c r="E219" s="24" t="n">
        <v>5</v>
      </c>
      <c r="F219" s="23" t="n">
        <v>4.4</v>
      </c>
      <c r="G219" s="24" t="n">
        <v>4.6</v>
      </c>
      <c r="H219" s="24" t="n">
        <v>1.81</v>
      </c>
      <c r="I219" s="24" t="n">
        <v>3.07</v>
      </c>
      <c r="J219" s="1" t="n">
        <v>13.38</v>
      </c>
      <c r="K219" s="1" t="n">
        <v>22.18</v>
      </c>
      <c r="L219" s="24" t="n">
        <v>31.62</v>
      </c>
      <c r="M219" s="24" t="n">
        <v>117.36</v>
      </c>
      <c r="N219" s="23" t="n">
        <v>0</v>
      </c>
      <c r="O219" s="23" t="n">
        <v>5</v>
      </c>
      <c r="P219" s="23" t="n">
        <v>4.4</v>
      </c>
      <c r="Q219" s="23" t="n">
        <v>4.6</v>
      </c>
      <c r="R219" s="23" t="n">
        <v>1.71</v>
      </c>
      <c r="S219" s="23" t="n">
        <v>2.73</v>
      </c>
      <c r="T219" s="1" t="n">
        <v>12.32</v>
      </c>
      <c r="U219" s="1" t="n">
        <v>20.43</v>
      </c>
      <c r="V219" s="23" t="n">
        <v>33.77</v>
      </c>
      <c r="W219" s="23" t="n">
        <v>117.36</v>
      </c>
      <c r="X219" s="23" t="n">
        <v>0</v>
      </c>
      <c r="Y219" s="23" t="n">
        <v>5</v>
      </c>
      <c r="Z219" s="23" t="n">
        <v>4.4</v>
      </c>
      <c r="AA219" s="23" t="n">
        <v>4.6</v>
      </c>
      <c r="AB219" s="23" t="n">
        <v>1.81</v>
      </c>
      <c r="AC219" s="23" t="n">
        <v>2.73</v>
      </c>
      <c r="AD219" s="23" t="n">
        <v>13.32</v>
      </c>
      <c r="AE219" s="23" t="n">
        <v>20.36</v>
      </c>
    </row>
    <row r="220" customFormat="false" ht="12.8" hidden="false" customHeight="false" outlineLevel="0" collapsed="false">
      <c r="A220" s="23" t="s">
        <v>43</v>
      </c>
      <c r="B220" s="24" t="n">
        <v>70.48</v>
      </c>
      <c r="C220" s="24" t="n">
        <v>272.05</v>
      </c>
      <c r="D220" s="24" t="n">
        <v>0</v>
      </c>
      <c r="E220" s="24" t="n">
        <v>5</v>
      </c>
      <c r="F220" s="23" t="n">
        <v>4.4</v>
      </c>
      <c r="G220" s="24" t="n">
        <v>4.6</v>
      </c>
      <c r="H220" s="24" t="n">
        <v>3.61</v>
      </c>
      <c r="I220" s="24" t="n">
        <v>6.34</v>
      </c>
      <c r="J220" s="1" t="n">
        <v>26.6</v>
      </c>
      <c r="K220" s="1" t="n">
        <v>44.15</v>
      </c>
      <c r="L220" s="24" t="n">
        <v>44.17</v>
      </c>
      <c r="M220" s="24" t="n">
        <v>229.61</v>
      </c>
      <c r="N220" s="23" t="n">
        <v>0</v>
      </c>
      <c r="O220" s="23" t="n">
        <v>5</v>
      </c>
      <c r="P220" s="23" t="n">
        <v>4.4</v>
      </c>
      <c r="Q220" s="23" t="n">
        <v>4.6</v>
      </c>
      <c r="R220" s="23" t="n">
        <v>2.32</v>
      </c>
      <c r="S220" s="23" t="n">
        <v>5.35</v>
      </c>
      <c r="T220" s="1" t="n">
        <v>16.97</v>
      </c>
      <c r="U220" s="1" t="n">
        <v>37.63</v>
      </c>
      <c r="V220" s="23" t="n">
        <v>70.48</v>
      </c>
      <c r="W220" s="23" t="n">
        <v>229.61</v>
      </c>
      <c r="X220" s="23" t="n">
        <v>0</v>
      </c>
      <c r="Y220" s="23" t="n">
        <v>5</v>
      </c>
      <c r="Z220" s="23" t="n">
        <v>4.4</v>
      </c>
      <c r="AA220" s="23" t="n">
        <v>4.6</v>
      </c>
      <c r="AB220" s="23" t="n">
        <v>3.61</v>
      </c>
      <c r="AC220" s="23" t="n">
        <v>5.35</v>
      </c>
      <c r="AD220" s="23" t="n">
        <v>26.6</v>
      </c>
      <c r="AE220" s="23" t="n">
        <v>37.79</v>
      </c>
    </row>
    <row r="221" customFormat="false" ht="12.8" hidden="false" customHeight="false" outlineLevel="0" collapsed="false">
      <c r="A221" s="23" t="s">
        <v>44</v>
      </c>
      <c r="B221" s="24" t="n">
        <v>2.41</v>
      </c>
      <c r="C221" s="24" t="n">
        <v>25.39</v>
      </c>
      <c r="D221" s="24" t="n">
        <v>0</v>
      </c>
      <c r="E221" s="24" t="n">
        <v>5</v>
      </c>
      <c r="F221" s="23" t="n">
        <v>4.4</v>
      </c>
      <c r="G221" s="24" t="n">
        <v>4.6</v>
      </c>
      <c r="H221" s="24" t="n">
        <v>0.28</v>
      </c>
      <c r="I221" s="24" t="n">
        <v>0.59</v>
      </c>
      <c r="J221" s="1" t="n">
        <v>2.73</v>
      </c>
      <c r="K221" s="1" t="n">
        <v>5.4</v>
      </c>
      <c r="L221" s="24" t="n">
        <v>2.23</v>
      </c>
      <c r="M221" s="24" t="n">
        <v>24.42</v>
      </c>
      <c r="N221" s="23" t="n">
        <v>0</v>
      </c>
      <c r="O221" s="23" t="n">
        <v>5</v>
      </c>
      <c r="P221" s="23" t="n">
        <v>4.4</v>
      </c>
      <c r="Q221" s="23" t="n">
        <v>4.6</v>
      </c>
      <c r="R221" s="23" t="n">
        <v>0.27</v>
      </c>
      <c r="S221" s="23" t="n">
        <v>0.57</v>
      </c>
      <c r="T221" s="1" t="n">
        <v>2.6</v>
      </c>
      <c r="U221" s="1" t="n">
        <v>5.4</v>
      </c>
      <c r="V221" s="23" t="n">
        <v>2.41</v>
      </c>
      <c r="W221" s="23" t="n">
        <v>24.42</v>
      </c>
      <c r="X221" s="23" t="n">
        <v>0</v>
      </c>
      <c r="Y221" s="23" t="n">
        <v>5</v>
      </c>
      <c r="Z221" s="23" t="n">
        <v>4.4</v>
      </c>
      <c r="AA221" s="23" t="n">
        <v>4.6</v>
      </c>
      <c r="AB221" s="23" t="n">
        <v>0.28</v>
      </c>
      <c r="AC221" s="23" t="n">
        <v>0.58</v>
      </c>
      <c r="AD221" s="23" t="n">
        <v>2.75</v>
      </c>
      <c r="AE221" s="23" t="n">
        <v>5.47</v>
      </c>
    </row>
    <row r="222" customFormat="false" ht="12.8" hidden="false" customHeight="false" outlineLevel="0" collapsed="false">
      <c r="A222" s="23" t="s">
        <v>45</v>
      </c>
      <c r="B222" s="24" t="n">
        <v>36.34</v>
      </c>
      <c r="C222" s="24" t="n">
        <v>134.33</v>
      </c>
      <c r="D222" s="24" t="n">
        <v>0</v>
      </c>
      <c r="E222" s="24" t="n">
        <v>5</v>
      </c>
      <c r="F222" s="23" t="n">
        <v>4.4</v>
      </c>
      <c r="G222" s="24" t="n">
        <v>4.6</v>
      </c>
      <c r="H222" s="24" t="n">
        <v>1.96</v>
      </c>
      <c r="I222" s="24" t="n">
        <v>3.13</v>
      </c>
      <c r="J222" s="1" t="n">
        <v>14.73</v>
      </c>
      <c r="K222" s="1" t="n">
        <v>22.24</v>
      </c>
      <c r="L222" s="24" t="n">
        <v>31.05</v>
      </c>
      <c r="M222" s="24" t="n">
        <v>112.23</v>
      </c>
      <c r="N222" s="23" t="n">
        <v>0</v>
      </c>
      <c r="O222" s="23" t="n">
        <v>5</v>
      </c>
      <c r="P222" s="23" t="n">
        <v>4.4</v>
      </c>
      <c r="Q222" s="23" t="n">
        <v>4.6</v>
      </c>
      <c r="R222" s="23" t="n">
        <v>1.7</v>
      </c>
      <c r="S222" s="23" t="n">
        <v>2.62</v>
      </c>
      <c r="T222" s="1" t="n">
        <v>12.35</v>
      </c>
      <c r="U222" s="1" t="n">
        <v>19.43</v>
      </c>
      <c r="V222" s="23" t="n">
        <v>36.34</v>
      </c>
      <c r="W222" s="23" t="n">
        <v>112.23</v>
      </c>
      <c r="X222" s="23" t="n">
        <v>0</v>
      </c>
      <c r="Y222" s="23" t="n">
        <v>5</v>
      </c>
      <c r="Z222" s="23" t="n">
        <v>4.4</v>
      </c>
      <c r="AA222" s="23" t="n">
        <v>4.6</v>
      </c>
      <c r="AB222" s="23" t="n">
        <v>1.96</v>
      </c>
      <c r="AC222" s="23" t="n">
        <v>2.62</v>
      </c>
      <c r="AD222" s="23" t="n">
        <v>14.75</v>
      </c>
      <c r="AE222" s="23" t="n">
        <v>19.43</v>
      </c>
    </row>
    <row r="223" customFormat="false" ht="12.8" hidden="false" customHeight="false" outlineLevel="0" collapsed="false">
      <c r="A223" s="23" t="s">
        <v>46</v>
      </c>
      <c r="B223" s="24" t="n">
        <v>35.05</v>
      </c>
      <c r="C223" s="24" t="n">
        <v>144.35</v>
      </c>
      <c r="D223" s="24" t="n">
        <v>0</v>
      </c>
      <c r="E223" s="24" t="n">
        <v>5</v>
      </c>
      <c r="F223" s="23" t="n">
        <v>4.4</v>
      </c>
      <c r="G223" s="24" t="n">
        <v>4.6</v>
      </c>
      <c r="H223" s="24" t="n">
        <v>1.92</v>
      </c>
      <c r="I223" s="24" t="n">
        <v>3.36</v>
      </c>
      <c r="J223" s="1" t="n">
        <v>14.34</v>
      </c>
      <c r="K223" s="1" t="n">
        <v>23.43</v>
      </c>
      <c r="L223" s="24" t="n">
        <v>32.76</v>
      </c>
      <c r="M223" s="24" t="n">
        <v>130.86</v>
      </c>
      <c r="N223" s="23" t="n">
        <v>0</v>
      </c>
      <c r="O223" s="23" t="n">
        <v>5</v>
      </c>
      <c r="P223" s="23" t="n">
        <v>4.4</v>
      </c>
      <c r="Q223" s="23" t="n">
        <v>4.6</v>
      </c>
      <c r="R223" s="23" t="n">
        <v>1.81</v>
      </c>
      <c r="S223" s="23" t="n">
        <v>3.05</v>
      </c>
      <c r="T223" s="1" t="n">
        <v>13.08</v>
      </c>
      <c r="U223" s="1" t="n">
        <v>21.93</v>
      </c>
      <c r="V223" s="23" t="n">
        <v>35.05</v>
      </c>
      <c r="W223" s="23" t="n">
        <v>130.86</v>
      </c>
      <c r="X223" s="23" t="n">
        <v>0</v>
      </c>
      <c r="Y223" s="23" t="n">
        <v>5</v>
      </c>
      <c r="Z223" s="23" t="n">
        <v>4.4</v>
      </c>
      <c r="AA223" s="23" t="n">
        <v>4.6</v>
      </c>
      <c r="AB223" s="23" t="n">
        <v>1.92</v>
      </c>
      <c r="AC223" s="23" t="n">
        <v>3.05</v>
      </c>
      <c r="AD223" s="23" t="n">
        <v>14.23</v>
      </c>
      <c r="AE223" s="23" t="n">
        <v>21.89</v>
      </c>
    </row>
    <row r="224" customFormat="false" ht="12.8" hidden="false" customHeight="false" outlineLevel="0" collapsed="false">
      <c r="A224" s="23" t="s">
        <v>47</v>
      </c>
      <c r="B224" s="24" t="n">
        <v>13.08</v>
      </c>
      <c r="C224" s="24" t="n">
        <v>51.79</v>
      </c>
      <c r="D224" s="24" t="n">
        <v>0</v>
      </c>
      <c r="E224" s="24" t="n">
        <v>5</v>
      </c>
      <c r="F224" s="23" t="n">
        <v>4.4</v>
      </c>
      <c r="G224" s="24" t="n">
        <v>4.6</v>
      </c>
      <c r="H224" s="24" t="n">
        <v>0.85</v>
      </c>
      <c r="I224" s="24" t="n">
        <v>1.22</v>
      </c>
      <c r="J224" s="1" t="n">
        <v>6.33</v>
      </c>
      <c r="K224" s="1" t="n">
        <v>9.86</v>
      </c>
      <c r="L224" s="24" t="n">
        <v>12.46</v>
      </c>
      <c r="M224" s="24" t="n">
        <v>51.71</v>
      </c>
      <c r="N224" s="23" t="n">
        <v>0</v>
      </c>
      <c r="O224" s="23" t="n">
        <v>5</v>
      </c>
      <c r="P224" s="23" t="n">
        <v>4.4</v>
      </c>
      <c r="Q224" s="23" t="n">
        <v>4.6</v>
      </c>
      <c r="R224" s="23" t="n">
        <v>0.82</v>
      </c>
      <c r="S224" s="23" t="n">
        <v>1.24</v>
      </c>
      <c r="T224" s="1" t="n">
        <v>6.17</v>
      </c>
      <c r="U224" s="1" t="n">
        <v>10.16</v>
      </c>
      <c r="V224" s="23" t="n">
        <v>13.08</v>
      </c>
      <c r="W224" s="23" t="n">
        <v>51.71</v>
      </c>
      <c r="X224" s="23" t="n">
        <v>0</v>
      </c>
      <c r="Y224" s="23" t="n">
        <v>5</v>
      </c>
      <c r="Z224" s="23" t="n">
        <v>4.4</v>
      </c>
      <c r="AA224" s="23" t="n">
        <v>4.6</v>
      </c>
      <c r="AB224" s="23" t="n">
        <v>0.85</v>
      </c>
      <c r="AC224" s="23" t="n">
        <v>1.23</v>
      </c>
      <c r="AD224" s="23" t="n">
        <v>6.4</v>
      </c>
      <c r="AE224" s="23" t="n">
        <v>9.99</v>
      </c>
    </row>
    <row r="225" customFormat="false" ht="12.8" hidden="false" customHeight="false" outlineLevel="0" collapsed="false">
      <c r="A225" s="23" t="s">
        <v>48</v>
      </c>
      <c r="B225" s="24" t="n">
        <v>23.35</v>
      </c>
      <c r="C225" s="24" t="n">
        <v>82.22</v>
      </c>
      <c r="D225" s="24" t="n">
        <v>0</v>
      </c>
      <c r="E225" s="24" t="n">
        <v>5</v>
      </c>
      <c r="F225" s="23" t="n">
        <v>4.4</v>
      </c>
      <c r="G225" s="24" t="n">
        <v>4.6</v>
      </c>
      <c r="H225" s="24" t="n">
        <v>1.36</v>
      </c>
      <c r="I225" s="24" t="n">
        <v>1.92</v>
      </c>
      <c r="J225" s="1" t="n">
        <v>10</v>
      </c>
      <c r="K225" s="1" t="n">
        <v>14.74</v>
      </c>
      <c r="L225" s="24" t="n">
        <v>21.69</v>
      </c>
      <c r="M225" s="24" t="n">
        <v>81.81</v>
      </c>
      <c r="N225" s="23" t="n">
        <v>0</v>
      </c>
      <c r="O225" s="23" t="n">
        <v>5</v>
      </c>
      <c r="P225" s="23" t="n">
        <v>4.4</v>
      </c>
      <c r="Q225" s="23" t="n">
        <v>4.6</v>
      </c>
      <c r="R225" s="23" t="n">
        <v>1.27</v>
      </c>
      <c r="S225" s="23" t="n">
        <v>1.92</v>
      </c>
      <c r="T225" s="1" t="n">
        <v>9.25</v>
      </c>
      <c r="U225" s="1" t="n">
        <v>14.82</v>
      </c>
      <c r="V225" s="23" t="n">
        <v>23.35</v>
      </c>
      <c r="W225" s="23" t="n">
        <v>81.81</v>
      </c>
      <c r="X225" s="23" t="n">
        <v>0</v>
      </c>
      <c r="Y225" s="23" t="n">
        <v>5</v>
      </c>
      <c r="Z225" s="23" t="n">
        <v>4.4</v>
      </c>
      <c r="AA225" s="23" t="n">
        <v>4.6</v>
      </c>
      <c r="AB225" s="23" t="n">
        <v>1.36</v>
      </c>
      <c r="AC225" s="23" t="n">
        <v>1.91</v>
      </c>
      <c r="AD225" s="23" t="n">
        <v>10</v>
      </c>
      <c r="AE225" s="23" t="n">
        <v>14.74</v>
      </c>
    </row>
    <row r="226" customFormat="false" ht="12.8" hidden="false" customHeight="false" outlineLevel="0" collapsed="false">
      <c r="A226" s="23" t="s">
        <v>49</v>
      </c>
      <c r="B226" s="24" t="n">
        <v>45.99</v>
      </c>
      <c r="C226" s="24" t="n">
        <v>199.97</v>
      </c>
      <c r="D226" s="24" t="n">
        <v>0</v>
      </c>
      <c r="E226" s="24" t="n">
        <v>5</v>
      </c>
      <c r="F226" s="23" t="n">
        <v>4.4</v>
      </c>
      <c r="G226" s="24" t="n">
        <v>4.6</v>
      </c>
      <c r="H226" s="24" t="n">
        <v>2.47</v>
      </c>
      <c r="I226" s="24" t="n">
        <v>4.64</v>
      </c>
      <c r="J226" s="1" t="n">
        <v>18.6</v>
      </c>
      <c r="K226" s="1" t="n">
        <v>32.44</v>
      </c>
      <c r="L226" s="24" t="n">
        <v>42</v>
      </c>
      <c r="M226" s="24" t="n">
        <v>212.96</v>
      </c>
      <c r="N226" s="23" t="n">
        <v>0</v>
      </c>
      <c r="O226" s="23" t="n">
        <v>5</v>
      </c>
      <c r="P226" s="23" t="n">
        <v>4.4</v>
      </c>
      <c r="Q226" s="23" t="n">
        <v>4.6</v>
      </c>
      <c r="R226" s="23" t="n">
        <v>2.27</v>
      </c>
      <c r="S226" s="23" t="n">
        <v>4.94</v>
      </c>
      <c r="T226" s="1" t="n">
        <v>16.78</v>
      </c>
      <c r="U226" s="1" t="n">
        <v>34.54</v>
      </c>
      <c r="V226" s="23" t="n">
        <v>45.99</v>
      </c>
      <c r="W226" s="23" t="n">
        <v>199.97</v>
      </c>
      <c r="X226" s="23" t="n">
        <v>0</v>
      </c>
      <c r="Y226" s="23" t="n">
        <v>5</v>
      </c>
      <c r="Z226" s="23" t="n">
        <v>4.4</v>
      </c>
      <c r="AA226" s="23" t="n">
        <v>4.6</v>
      </c>
      <c r="AB226" s="23" t="n">
        <v>2.47</v>
      </c>
      <c r="AC226" s="23" t="n">
        <v>4.65</v>
      </c>
      <c r="AD226" s="23" t="n">
        <v>18.53</v>
      </c>
      <c r="AE226" s="23" t="n">
        <v>32.44</v>
      </c>
    </row>
    <row r="227" customFormat="false" ht="12.8" hidden="false" customHeight="false" outlineLevel="0" collapsed="false">
      <c r="A227" s="23" t="s">
        <v>50</v>
      </c>
      <c r="B227" s="24" t="n">
        <v>39.8</v>
      </c>
      <c r="C227" s="24" t="n">
        <v>182.42</v>
      </c>
      <c r="D227" s="24" t="n">
        <v>0</v>
      </c>
      <c r="E227" s="24" t="n">
        <v>5</v>
      </c>
      <c r="F227" s="23" t="n">
        <v>4.4</v>
      </c>
      <c r="G227" s="24" t="n">
        <v>4.6</v>
      </c>
      <c r="H227" s="24" t="n">
        <v>2.16</v>
      </c>
      <c r="I227" s="24" t="n">
        <v>4.26</v>
      </c>
      <c r="J227" s="1" t="n">
        <v>16.15</v>
      </c>
      <c r="K227" s="1" t="n">
        <v>29.59</v>
      </c>
      <c r="L227" s="24" t="n">
        <v>41.92</v>
      </c>
      <c r="M227" s="24" t="n">
        <v>359.1</v>
      </c>
      <c r="N227" s="23" t="n">
        <v>0</v>
      </c>
      <c r="O227" s="23" t="n">
        <v>5</v>
      </c>
      <c r="P227" s="23" t="n">
        <v>4.4</v>
      </c>
      <c r="Q227" s="23" t="n">
        <v>4.6</v>
      </c>
      <c r="R227" s="23" t="n">
        <v>2.27</v>
      </c>
      <c r="S227" s="23" t="n">
        <v>8.33</v>
      </c>
      <c r="T227" s="1" t="n">
        <v>16.78</v>
      </c>
      <c r="U227" s="1" t="n">
        <v>58.25</v>
      </c>
      <c r="V227" s="23" t="n">
        <v>41.92</v>
      </c>
      <c r="W227" s="23" t="n">
        <v>182.42</v>
      </c>
      <c r="X227" s="23" t="n">
        <v>0</v>
      </c>
      <c r="Y227" s="23" t="n">
        <v>5</v>
      </c>
      <c r="Z227" s="23" t="n">
        <v>4.4</v>
      </c>
      <c r="AA227" s="23" t="n">
        <v>4.6</v>
      </c>
      <c r="AB227" s="23" t="n">
        <v>2.27</v>
      </c>
      <c r="AC227" s="23" t="n">
        <v>4.23</v>
      </c>
      <c r="AD227" s="23" t="n">
        <v>16.78</v>
      </c>
      <c r="AE227" s="23" t="n">
        <v>29.59</v>
      </c>
    </row>
    <row r="228" customFormat="false" ht="12.8" hidden="false" customHeight="false" outlineLevel="0" collapsed="false">
      <c r="A228" s="23" t="s">
        <v>51</v>
      </c>
      <c r="B228" s="24" t="n">
        <v>30.1</v>
      </c>
      <c r="C228" s="24" t="n">
        <v>124.33</v>
      </c>
      <c r="D228" s="24" t="n">
        <v>0</v>
      </c>
      <c r="E228" s="24" t="n">
        <v>5</v>
      </c>
      <c r="F228" s="23" t="n">
        <v>4.4</v>
      </c>
      <c r="G228" s="24" t="n">
        <v>4.6</v>
      </c>
      <c r="H228" s="24" t="n">
        <v>1.69</v>
      </c>
      <c r="I228" s="24" t="n">
        <v>2.88</v>
      </c>
      <c r="J228" s="1" t="n">
        <v>12.45</v>
      </c>
      <c r="K228" s="1" t="n">
        <v>20.6</v>
      </c>
      <c r="L228" s="24" t="n">
        <v>32</v>
      </c>
      <c r="M228" s="24" t="n">
        <v>176.89</v>
      </c>
      <c r="N228" s="23" t="n">
        <v>0</v>
      </c>
      <c r="O228" s="23" t="n">
        <v>5</v>
      </c>
      <c r="P228" s="23" t="n">
        <v>4.4</v>
      </c>
      <c r="Q228" s="23" t="n">
        <v>4.6</v>
      </c>
      <c r="R228" s="23" t="n">
        <v>1.78</v>
      </c>
      <c r="S228" s="23" t="n">
        <v>4.1</v>
      </c>
      <c r="T228" s="1" t="n">
        <v>12.89</v>
      </c>
      <c r="U228" s="1" t="n">
        <v>28.69</v>
      </c>
      <c r="V228" s="23" t="n">
        <v>32</v>
      </c>
      <c r="W228" s="23" t="n">
        <v>124.33</v>
      </c>
      <c r="X228" s="23" t="n">
        <v>0</v>
      </c>
      <c r="Y228" s="23" t="n">
        <v>5</v>
      </c>
      <c r="Z228" s="23" t="n">
        <v>4.4</v>
      </c>
      <c r="AA228" s="23" t="n">
        <v>4.6</v>
      </c>
      <c r="AB228" s="23" t="n">
        <v>1.78</v>
      </c>
      <c r="AC228" s="23" t="n">
        <v>2.88</v>
      </c>
      <c r="AD228" s="23" t="n">
        <v>12.89</v>
      </c>
      <c r="AE228" s="23" t="n">
        <v>20.6</v>
      </c>
    </row>
    <row r="229" customFormat="false" ht="12.8" hidden="false" customHeight="false" outlineLevel="0" collapsed="false">
      <c r="A229" s="23" t="s">
        <v>52</v>
      </c>
      <c r="B229" s="24" t="n">
        <v>6.21</v>
      </c>
      <c r="C229" s="24" t="n">
        <v>33.8</v>
      </c>
      <c r="D229" s="24" t="n">
        <v>0</v>
      </c>
      <c r="E229" s="24" t="n">
        <v>5</v>
      </c>
      <c r="F229" s="23" t="n">
        <v>4.4</v>
      </c>
      <c r="G229" s="24" t="n">
        <v>4.6</v>
      </c>
      <c r="H229" s="24" t="n">
        <v>0.46</v>
      </c>
      <c r="I229" s="24" t="n">
        <v>0.8</v>
      </c>
      <c r="J229" s="1" t="n">
        <v>3.79</v>
      </c>
      <c r="K229" s="1" t="n">
        <v>6.97</v>
      </c>
      <c r="L229" s="24" t="s">
        <v>123</v>
      </c>
      <c r="M229" s="24" t="s">
        <v>123</v>
      </c>
      <c r="N229" s="23" t="s">
        <v>123</v>
      </c>
      <c r="O229" s="23" t="s">
        <v>123</v>
      </c>
      <c r="P229" s="23" t="s">
        <v>123</v>
      </c>
      <c r="Q229" s="23" t="s">
        <v>123</v>
      </c>
      <c r="R229" s="23" t="s">
        <v>123</v>
      </c>
      <c r="S229" s="23" t="s">
        <v>123</v>
      </c>
      <c r="T229" s="1" t="s">
        <v>123</v>
      </c>
      <c r="U229" s="1" t="s">
        <v>123</v>
      </c>
      <c r="V229" s="23" t="s">
        <v>123</v>
      </c>
      <c r="W229" s="23" t="s">
        <v>123</v>
      </c>
      <c r="X229" s="23" t="s">
        <v>123</v>
      </c>
      <c r="Y229" s="23" t="s">
        <v>123</v>
      </c>
      <c r="Z229" s="23" t="s">
        <v>123</v>
      </c>
      <c r="AA229" s="23" t="s">
        <v>123</v>
      </c>
      <c r="AB229" s="23" t="s">
        <v>123</v>
      </c>
      <c r="AC229" s="23" t="s">
        <v>123</v>
      </c>
      <c r="AD229" s="23" t="s">
        <v>123</v>
      </c>
      <c r="AE229" s="23" t="s">
        <v>123</v>
      </c>
    </row>
    <row r="230" customFormat="false" ht="12.8" hidden="false" customHeight="false" outlineLevel="0" collapsed="false">
      <c r="A230" s="23" t="s">
        <v>53</v>
      </c>
      <c r="B230" s="24" t="n">
        <v>8.16</v>
      </c>
      <c r="C230" s="24" t="n">
        <v>38.89</v>
      </c>
      <c r="D230" s="24" t="n">
        <v>0</v>
      </c>
      <c r="E230" s="24" t="n">
        <v>5</v>
      </c>
      <c r="F230" s="23" t="n">
        <v>4.4</v>
      </c>
      <c r="G230" s="24" t="n">
        <v>4.6</v>
      </c>
      <c r="H230" s="24" t="n">
        <v>0.56</v>
      </c>
      <c r="I230" s="24" t="n">
        <v>0.93</v>
      </c>
      <c r="J230" s="1" t="n">
        <v>4.38</v>
      </c>
      <c r="K230" s="1" t="n">
        <v>7.81</v>
      </c>
      <c r="L230" s="24" t="n">
        <v>8.12</v>
      </c>
      <c r="M230" s="24" t="n">
        <v>39.86</v>
      </c>
      <c r="N230" s="23" t="n">
        <v>0</v>
      </c>
      <c r="O230" s="23" t="n">
        <v>5</v>
      </c>
      <c r="P230" s="23" t="n">
        <v>4.4</v>
      </c>
      <c r="Q230" s="23" t="n">
        <v>4.6</v>
      </c>
      <c r="R230" s="23" t="n">
        <v>0.56</v>
      </c>
      <c r="S230" s="23" t="n">
        <v>0.97</v>
      </c>
      <c r="T230" s="1" t="n">
        <v>4.35</v>
      </c>
      <c r="U230" s="1" t="n">
        <v>8.21</v>
      </c>
      <c r="V230" s="23" t="n">
        <v>8.16</v>
      </c>
      <c r="W230" s="23" t="n">
        <v>38.89</v>
      </c>
      <c r="X230" s="23" t="n">
        <v>0</v>
      </c>
      <c r="Y230" s="23" t="n">
        <v>5</v>
      </c>
      <c r="Z230" s="23" t="n">
        <v>4.4</v>
      </c>
      <c r="AA230" s="23" t="n">
        <v>4.6</v>
      </c>
      <c r="AB230" s="23" t="n">
        <v>0.56</v>
      </c>
      <c r="AC230" s="23" t="n">
        <v>0.93</v>
      </c>
      <c r="AD230" s="23" t="n">
        <v>4.38</v>
      </c>
      <c r="AE230" s="23" t="n">
        <v>7.85</v>
      </c>
    </row>
    <row r="231" customFormat="false" ht="12.8" hidden="false" customHeight="false" outlineLevel="0" collapsed="false">
      <c r="A231" s="23" t="s">
        <v>54</v>
      </c>
      <c r="B231" s="24" t="n">
        <v>18.12</v>
      </c>
      <c r="C231" s="24" t="n">
        <v>66.17</v>
      </c>
      <c r="D231" s="24" t="n">
        <v>0</v>
      </c>
      <c r="E231" s="24" t="n">
        <v>5</v>
      </c>
      <c r="F231" s="23" t="n">
        <v>4.4</v>
      </c>
      <c r="G231" s="24" t="n">
        <v>4.6</v>
      </c>
      <c r="H231" s="24" t="n">
        <v>1.05</v>
      </c>
      <c r="I231" s="24" t="n">
        <v>1.56</v>
      </c>
      <c r="J231" s="1" t="n">
        <v>7.73</v>
      </c>
      <c r="K231" s="1" t="n">
        <v>12.32</v>
      </c>
      <c r="L231" s="24" t="n">
        <v>18.3</v>
      </c>
      <c r="M231" s="24" t="n">
        <v>69.05</v>
      </c>
      <c r="N231" s="23" t="n">
        <v>0</v>
      </c>
      <c r="O231" s="23" t="n">
        <v>5</v>
      </c>
      <c r="P231" s="23" t="n">
        <v>4.4</v>
      </c>
      <c r="Q231" s="23" t="n">
        <v>4.6</v>
      </c>
      <c r="R231" s="23" t="n">
        <v>1.06</v>
      </c>
      <c r="S231" s="23" t="n">
        <v>1.66</v>
      </c>
      <c r="T231" s="1" t="n">
        <v>7.73</v>
      </c>
      <c r="U231" s="1" t="n">
        <v>12.97</v>
      </c>
      <c r="V231" s="23" t="n">
        <v>18.3</v>
      </c>
      <c r="W231" s="23" t="n">
        <v>66.17</v>
      </c>
      <c r="X231" s="23" t="n">
        <v>0</v>
      </c>
      <c r="Y231" s="23" t="n">
        <v>5</v>
      </c>
      <c r="Z231" s="23" t="n">
        <v>4.4</v>
      </c>
      <c r="AA231" s="23" t="n">
        <v>4.6</v>
      </c>
      <c r="AB231" s="23" t="n">
        <v>1.06</v>
      </c>
      <c r="AC231" s="23" t="n">
        <v>1.56</v>
      </c>
      <c r="AD231" s="23" t="n">
        <v>7.73</v>
      </c>
      <c r="AE231" s="23" t="n">
        <v>12.32</v>
      </c>
    </row>
    <row r="232" customFormat="false" ht="12.8" hidden="false" customHeight="false" outlineLevel="0" collapsed="false">
      <c r="A232" s="23" t="s">
        <v>55</v>
      </c>
      <c r="B232" s="24" t="n">
        <v>50.65</v>
      </c>
      <c r="C232" s="24" t="n">
        <v>182.26</v>
      </c>
      <c r="D232" s="24" t="n">
        <v>0</v>
      </c>
      <c r="E232" s="24" t="n">
        <v>5</v>
      </c>
      <c r="F232" s="23" t="n">
        <v>4.4</v>
      </c>
      <c r="G232" s="24" t="n">
        <v>4.6</v>
      </c>
      <c r="H232" s="24" t="n">
        <v>2.64</v>
      </c>
      <c r="I232" s="24" t="n">
        <v>4.25</v>
      </c>
      <c r="J232" s="1" t="n">
        <v>19.61</v>
      </c>
      <c r="K232" s="1" t="n">
        <v>29.68</v>
      </c>
      <c r="L232" s="24" t="n">
        <v>52.99</v>
      </c>
      <c r="M232" s="24" t="n">
        <v>224.39</v>
      </c>
      <c r="N232" s="23" t="n">
        <v>0</v>
      </c>
      <c r="O232" s="23" t="n">
        <v>5</v>
      </c>
      <c r="P232" s="23" t="n">
        <v>4.4</v>
      </c>
      <c r="Q232" s="23" t="n">
        <v>4.6</v>
      </c>
      <c r="R232" s="23" t="n">
        <v>2.75</v>
      </c>
      <c r="S232" s="23" t="n">
        <v>5.23</v>
      </c>
      <c r="T232" s="1" t="n">
        <v>20.16</v>
      </c>
      <c r="U232" s="1" t="n">
        <v>36.76</v>
      </c>
      <c r="V232" s="23" t="n">
        <v>52.99</v>
      </c>
      <c r="W232" s="23" t="n">
        <v>182.26</v>
      </c>
      <c r="X232" s="23" t="n">
        <v>0</v>
      </c>
      <c r="Y232" s="23" t="n">
        <v>5</v>
      </c>
      <c r="Z232" s="23" t="n">
        <v>4.4</v>
      </c>
      <c r="AA232" s="23" t="n">
        <v>4.6</v>
      </c>
      <c r="AB232" s="23" t="n">
        <v>2.75</v>
      </c>
      <c r="AC232" s="23" t="n">
        <v>4.25</v>
      </c>
      <c r="AD232" s="23" t="n">
        <v>20.08</v>
      </c>
      <c r="AE232" s="23" t="n">
        <v>29.59</v>
      </c>
    </row>
    <row r="233" customFormat="false" ht="12.8" hidden="false" customHeight="false" outlineLevel="0" collapsed="false">
      <c r="A233" s="23" t="s">
        <v>56</v>
      </c>
      <c r="B233" s="24" t="n">
        <v>43</v>
      </c>
      <c r="C233" s="24" t="n">
        <v>159.78</v>
      </c>
      <c r="D233" s="24" t="n">
        <v>0</v>
      </c>
      <c r="E233" s="24" t="n">
        <v>5</v>
      </c>
      <c r="F233" s="23" t="n">
        <v>4.4</v>
      </c>
      <c r="G233" s="24" t="n">
        <v>4.6</v>
      </c>
      <c r="H233" s="24" t="n">
        <v>2.26</v>
      </c>
      <c r="I233" s="24" t="n">
        <v>3.72</v>
      </c>
      <c r="J233" s="1" t="n">
        <v>16.79</v>
      </c>
      <c r="K233" s="1" t="n">
        <v>26.09</v>
      </c>
      <c r="L233" s="24" t="n">
        <v>33.93</v>
      </c>
      <c r="M233" s="24" t="n">
        <v>138.42</v>
      </c>
      <c r="N233" s="23" t="n">
        <v>0</v>
      </c>
      <c r="O233" s="23" t="n">
        <v>5</v>
      </c>
      <c r="P233" s="23" t="n">
        <v>4.4</v>
      </c>
      <c r="Q233" s="23" t="n">
        <v>4.6</v>
      </c>
      <c r="R233" s="23" t="n">
        <v>1.82</v>
      </c>
      <c r="S233" s="23" t="n">
        <v>3.23</v>
      </c>
      <c r="T233" s="1" t="n">
        <v>13.08</v>
      </c>
      <c r="U233" s="1" t="n">
        <v>23.63</v>
      </c>
      <c r="V233" s="23" t="n">
        <v>43</v>
      </c>
      <c r="W233" s="23" t="n">
        <v>138.42</v>
      </c>
      <c r="X233" s="23" t="n">
        <v>0</v>
      </c>
      <c r="Y233" s="23" t="n">
        <v>5</v>
      </c>
      <c r="Z233" s="23" t="n">
        <v>4.4</v>
      </c>
      <c r="AA233" s="23" t="n">
        <v>4.6</v>
      </c>
      <c r="AB233" s="23" t="n">
        <v>2.26</v>
      </c>
      <c r="AC233" s="23" t="n">
        <v>3.23</v>
      </c>
      <c r="AD233" s="23" t="n">
        <v>16.79</v>
      </c>
      <c r="AE233" s="23" t="n">
        <v>23.63</v>
      </c>
    </row>
    <row r="234" customFormat="false" ht="12.8" hidden="false" customHeight="false" outlineLevel="0" collapsed="false">
      <c r="A234" s="23" t="s">
        <v>57</v>
      </c>
      <c r="B234" s="24" t="n">
        <v>30.81</v>
      </c>
      <c r="C234" s="24" t="n">
        <v>109.37</v>
      </c>
      <c r="D234" s="24" t="n">
        <v>0</v>
      </c>
      <c r="E234" s="24" t="n">
        <v>5</v>
      </c>
      <c r="F234" s="23" t="n">
        <v>4.4</v>
      </c>
      <c r="G234" s="24" t="n">
        <v>4.6</v>
      </c>
      <c r="H234" s="24" t="n">
        <v>1.71</v>
      </c>
      <c r="I234" s="24" t="n">
        <v>2.55</v>
      </c>
      <c r="J234" s="1" t="n">
        <v>12.63</v>
      </c>
      <c r="K234" s="1" t="n">
        <v>18.49</v>
      </c>
      <c r="L234" s="24" t="n">
        <v>36.07</v>
      </c>
      <c r="M234" s="24" t="n">
        <v>146.45</v>
      </c>
      <c r="N234" s="23" t="n">
        <v>0</v>
      </c>
      <c r="O234" s="23" t="n">
        <v>5</v>
      </c>
      <c r="P234" s="23" t="n">
        <v>4.4</v>
      </c>
      <c r="Q234" s="23" t="n">
        <v>4.6</v>
      </c>
      <c r="R234" s="23" t="n">
        <v>1.97</v>
      </c>
      <c r="S234" s="23" t="n">
        <v>3.41</v>
      </c>
      <c r="T234" s="1" t="n">
        <v>14.5</v>
      </c>
      <c r="U234" s="1" t="n">
        <v>23.95</v>
      </c>
      <c r="V234" s="23" t="n">
        <v>36.07</v>
      </c>
      <c r="W234" s="23" t="n">
        <v>109.37</v>
      </c>
      <c r="X234" s="23" t="n">
        <v>0</v>
      </c>
      <c r="Y234" s="23" t="n">
        <v>5</v>
      </c>
      <c r="Z234" s="23" t="n">
        <v>4.4</v>
      </c>
      <c r="AA234" s="23" t="n">
        <v>4.6</v>
      </c>
      <c r="AB234" s="23" t="n">
        <v>1.97</v>
      </c>
      <c r="AC234" s="23" t="n">
        <v>2.55</v>
      </c>
      <c r="AD234" s="23" t="n">
        <v>14.26</v>
      </c>
      <c r="AE234" s="23" t="n">
        <v>18.69</v>
      </c>
    </row>
    <row r="235" customFormat="false" ht="12.8" hidden="false" customHeight="false" outlineLevel="0" collapsed="false">
      <c r="A235" s="23" t="s">
        <v>58</v>
      </c>
      <c r="B235" s="24" t="n">
        <v>133.96</v>
      </c>
      <c r="C235" s="24" t="n">
        <v>10000</v>
      </c>
      <c r="D235" s="24" t="n">
        <v>0</v>
      </c>
      <c r="E235" s="24" t="n">
        <v>5</v>
      </c>
      <c r="F235" s="23" t="n">
        <v>4.4</v>
      </c>
      <c r="G235" s="24" t="n">
        <v>4.6</v>
      </c>
      <c r="H235" s="24" t="n">
        <v>6.74</v>
      </c>
      <c r="I235" s="24" t="n">
        <v>489.19</v>
      </c>
      <c r="J235" s="1" t="n">
        <v>48.45</v>
      </c>
      <c r="K235" s="1" t="n">
        <v>3401.92</v>
      </c>
      <c r="L235" s="24" t="n">
        <v>46.82</v>
      </c>
      <c r="M235" s="24" t="n">
        <v>316.16</v>
      </c>
      <c r="N235" s="23" t="n">
        <v>0</v>
      </c>
      <c r="O235" s="23" t="n">
        <v>5</v>
      </c>
      <c r="P235" s="23" t="n">
        <v>4.4</v>
      </c>
      <c r="Q235" s="23" t="n">
        <v>4.6</v>
      </c>
      <c r="R235" s="23" t="n">
        <v>2.48</v>
      </c>
      <c r="S235" s="23" t="n">
        <v>7.33</v>
      </c>
      <c r="T235" s="1" t="n">
        <v>18.43</v>
      </c>
      <c r="U235" s="1" t="n">
        <v>51.28</v>
      </c>
      <c r="V235" s="23" t="s">
        <v>174</v>
      </c>
      <c r="W235" s="23" t="s">
        <v>174</v>
      </c>
      <c r="X235" s="23" t="s">
        <v>174</v>
      </c>
      <c r="Y235" s="23" t="s">
        <v>174</v>
      </c>
      <c r="Z235" s="23" t="s">
        <v>174</v>
      </c>
      <c r="AA235" s="23" t="s">
        <v>174</v>
      </c>
      <c r="AB235" s="23" t="s">
        <v>174</v>
      </c>
      <c r="AC235" s="23" t="s">
        <v>174</v>
      </c>
      <c r="AD235" s="23" t="s">
        <v>174</v>
      </c>
      <c r="AE235" s="23" t="s">
        <v>174</v>
      </c>
    </row>
    <row r="236" customFormat="false" ht="12.8" hidden="false" customHeight="false" outlineLevel="0" collapsed="false">
      <c r="A236" s="23" t="s">
        <v>59</v>
      </c>
      <c r="B236" s="24" t="n">
        <v>23.6</v>
      </c>
      <c r="C236" s="24" t="n">
        <v>86.47</v>
      </c>
      <c r="D236" s="24" t="n">
        <v>0</v>
      </c>
      <c r="E236" s="24" t="n">
        <v>5</v>
      </c>
      <c r="F236" s="23" t="n">
        <v>4.4</v>
      </c>
      <c r="G236" s="24" t="n">
        <v>4.6</v>
      </c>
      <c r="H236" s="24" t="n">
        <v>1.33</v>
      </c>
      <c r="I236" s="24" t="n">
        <v>2.01</v>
      </c>
      <c r="J236" s="1" t="n">
        <v>9.81</v>
      </c>
      <c r="K236" s="1" t="n">
        <v>15.47</v>
      </c>
      <c r="L236" s="24" t="n">
        <v>22.75</v>
      </c>
      <c r="M236" s="24" t="n">
        <v>102.19</v>
      </c>
      <c r="N236" s="23" t="n">
        <v>0</v>
      </c>
      <c r="O236" s="23" t="n">
        <v>5</v>
      </c>
      <c r="P236" s="23" t="n">
        <v>4.4</v>
      </c>
      <c r="Q236" s="23" t="n">
        <v>4.6</v>
      </c>
      <c r="R236" s="23" t="n">
        <v>1.28</v>
      </c>
      <c r="S236" s="23" t="n">
        <v>2.38</v>
      </c>
      <c r="T236" s="1" t="n">
        <v>9.29</v>
      </c>
      <c r="U236" s="1" t="n">
        <v>18.02</v>
      </c>
      <c r="V236" s="23" t="n">
        <v>23.6</v>
      </c>
      <c r="W236" s="23" t="n">
        <v>86.47</v>
      </c>
      <c r="X236" s="23" t="n">
        <v>0</v>
      </c>
      <c r="Y236" s="23" t="n">
        <v>5</v>
      </c>
      <c r="Z236" s="23" t="n">
        <v>4.4</v>
      </c>
      <c r="AA236" s="23" t="n">
        <v>4.6</v>
      </c>
      <c r="AB236" s="23" t="n">
        <v>1.33</v>
      </c>
      <c r="AC236" s="23" t="n">
        <v>2.01</v>
      </c>
      <c r="AD236" s="23" t="n">
        <v>9.82</v>
      </c>
      <c r="AE236" s="23" t="n">
        <v>15.47</v>
      </c>
    </row>
    <row r="237" customFormat="false" ht="12.8" hidden="false" customHeight="false" outlineLevel="0" collapsed="false">
      <c r="A237" s="23" t="s">
        <v>60</v>
      </c>
      <c r="B237" s="24" t="n">
        <v>38.8</v>
      </c>
      <c r="C237" s="24" t="n">
        <v>132.2</v>
      </c>
      <c r="D237" s="24" t="n">
        <v>0</v>
      </c>
      <c r="E237" s="24" t="n">
        <v>5</v>
      </c>
      <c r="F237" s="23" t="n">
        <v>4.4</v>
      </c>
      <c r="G237" s="24" t="n">
        <v>4.6</v>
      </c>
      <c r="H237" s="24" t="n">
        <v>2.06</v>
      </c>
      <c r="I237" s="24" t="n">
        <v>3.08</v>
      </c>
      <c r="J237" s="1" t="n">
        <v>15.18</v>
      </c>
      <c r="K237" s="1" t="n">
        <v>22.22</v>
      </c>
      <c r="L237" s="24" t="n">
        <v>35.46</v>
      </c>
      <c r="M237" s="24" t="n">
        <v>125.66</v>
      </c>
      <c r="N237" s="23" t="n">
        <v>0</v>
      </c>
      <c r="O237" s="23" t="n">
        <v>5</v>
      </c>
      <c r="P237" s="23" t="n">
        <v>4.4</v>
      </c>
      <c r="Q237" s="23" t="n">
        <v>4.6</v>
      </c>
      <c r="R237" s="23" t="n">
        <v>1.9</v>
      </c>
      <c r="S237" s="23" t="n">
        <v>2.93</v>
      </c>
      <c r="T237" s="1" t="n">
        <v>13.75</v>
      </c>
      <c r="U237" s="1" t="n">
        <v>21.64</v>
      </c>
      <c r="V237" s="23" t="n">
        <v>38.8</v>
      </c>
      <c r="W237" s="23" t="n">
        <v>125.66</v>
      </c>
      <c r="X237" s="23" t="n">
        <v>0</v>
      </c>
      <c r="Y237" s="23" t="n">
        <v>5</v>
      </c>
      <c r="Z237" s="23" t="n">
        <v>4.4</v>
      </c>
      <c r="AA237" s="23" t="n">
        <v>4.6</v>
      </c>
      <c r="AB237" s="23" t="n">
        <v>2.06</v>
      </c>
      <c r="AC237" s="23" t="n">
        <v>2.93</v>
      </c>
      <c r="AD237" s="23" t="n">
        <v>15.18</v>
      </c>
      <c r="AE237" s="23" t="n">
        <v>21.67</v>
      </c>
    </row>
    <row r="238" customFormat="false" ht="12.8" hidden="false" customHeight="false" outlineLevel="0" collapsed="false">
      <c r="A238" s="23" t="s">
        <v>61</v>
      </c>
      <c r="B238" s="24" t="n">
        <v>28.68</v>
      </c>
      <c r="C238" s="24" t="n">
        <v>98.84</v>
      </c>
      <c r="D238" s="24" t="n">
        <v>0</v>
      </c>
      <c r="E238" s="24" t="n">
        <v>5</v>
      </c>
      <c r="F238" s="23" t="n">
        <v>4.4</v>
      </c>
      <c r="G238" s="24" t="n">
        <v>4.6</v>
      </c>
      <c r="H238" s="24" t="n">
        <v>1.56</v>
      </c>
      <c r="I238" s="24" t="n">
        <v>2.3</v>
      </c>
      <c r="J238" s="1" t="n">
        <v>11.45</v>
      </c>
      <c r="K238" s="1" t="n">
        <v>17.29</v>
      </c>
      <c r="L238" s="24" t="n">
        <v>21.87</v>
      </c>
      <c r="M238" s="24" t="n">
        <v>80.73</v>
      </c>
      <c r="N238" s="23" t="n">
        <v>0</v>
      </c>
      <c r="O238" s="23" t="n">
        <v>5</v>
      </c>
      <c r="P238" s="23" t="n">
        <v>4.4</v>
      </c>
      <c r="Q238" s="23" t="n">
        <v>4.6</v>
      </c>
      <c r="R238" s="23" t="n">
        <v>1.23</v>
      </c>
      <c r="S238" s="23" t="n">
        <v>1.92</v>
      </c>
      <c r="T238" s="1" t="n">
        <v>8.89</v>
      </c>
      <c r="U238" s="1" t="n">
        <v>14.78</v>
      </c>
      <c r="V238" s="23" t="s">
        <v>174</v>
      </c>
      <c r="W238" s="23" t="s">
        <v>174</v>
      </c>
      <c r="X238" s="23" t="s">
        <v>174</v>
      </c>
      <c r="Y238" s="23" t="s">
        <v>174</v>
      </c>
      <c r="Z238" s="23" t="s">
        <v>174</v>
      </c>
      <c r="AA238" s="23" t="s">
        <v>174</v>
      </c>
      <c r="AB238" s="23" t="s">
        <v>174</v>
      </c>
      <c r="AC238" s="23" t="s">
        <v>174</v>
      </c>
      <c r="AD238" s="23" t="s">
        <v>174</v>
      </c>
      <c r="AE238" s="23" t="s">
        <v>174</v>
      </c>
    </row>
    <row r="239" customFormat="false" ht="12.8" hidden="false" customHeight="false" outlineLevel="0" collapsed="false">
      <c r="A239" s="23" t="s">
        <v>63</v>
      </c>
      <c r="B239" s="24" t="n">
        <v>26.02</v>
      </c>
      <c r="C239" s="24" t="n">
        <v>91.48</v>
      </c>
      <c r="D239" s="24" t="n">
        <v>0</v>
      </c>
      <c r="E239" s="24" t="n">
        <v>5</v>
      </c>
      <c r="F239" s="23" t="n">
        <v>4.4</v>
      </c>
      <c r="G239" s="24" t="n">
        <v>4.6</v>
      </c>
      <c r="H239" s="24" t="n">
        <v>1.43</v>
      </c>
      <c r="I239" s="24" t="n">
        <v>2.13</v>
      </c>
      <c r="J239" s="1" t="n">
        <v>10.48</v>
      </c>
      <c r="K239" s="1" t="n">
        <v>16.01</v>
      </c>
      <c r="L239" s="24" t="n">
        <v>30.55</v>
      </c>
      <c r="M239" s="24" t="n">
        <v>113.88</v>
      </c>
      <c r="N239" s="23" t="n">
        <v>0</v>
      </c>
      <c r="O239" s="23" t="n">
        <v>5</v>
      </c>
      <c r="P239" s="23" t="n">
        <v>4.4</v>
      </c>
      <c r="Q239" s="23" t="n">
        <v>4.6</v>
      </c>
      <c r="R239" s="23" t="n">
        <v>1.65</v>
      </c>
      <c r="S239" s="23" t="n">
        <v>2.65</v>
      </c>
      <c r="T239" s="1" t="n">
        <v>11.92</v>
      </c>
      <c r="U239" s="1" t="n">
        <v>19.79</v>
      </c>
      <c r="V239" s="23" t="s">
        <v>174</v>
      </c>
      <c r="W239" s="23" t="s">
        <v>174</v>
      </c>
      <c r="X239" s="23" t="s">
        <v>174</v>
      </c>
      <c r="Y239" s="23" t="s">
        <v>174</v>
      </c>
      <c r="Z239" s="23" t="s">
        <v>174</v>
      </c>
      <c r="AA239" s="23" t="s">
        <v>174</v>
      </c>
      <c r="AB239" s="23" t="s">
        <v>174</v>
      </c>
      <c r="AC239" s="23" t="s">
        <v>174</v>
      </c>
      <c r="AD239" s="23" t="s">
        <v>174</v>
      </c>
      <c r="AE239" s="23" t="s">
        <v>174</v>
      </c>
    </row>
    <row r="240" customFormat="false" ht="12.8" hidden="false" customHeight="false" outlineLevel="0" collapsed="false">
      <c r="A240" s="23" t="s">
        <v>64</v>
      </c>
      <c r="B240" s="24" t="n">
        <v>63.61</v>
      </c>
      <c r="C240" s="24" t="n">
        <v>246</v>
      </c>
      <c r="D240" s="24" t="n">
        <v>0</v>
      </c>
      <c r="E240" s="24" t="n">
        <v>5</v>
      </c>
      <c r="F240" s="23" t="n">
        <v>4.4</v>
      </c>
      <c r="G240" s="24" t="n">
        <v>4.6</v>
      </c>
      <c r="H240" s="24" t="n">
        <v>3.27</v>
      </c>
      <c r="I240" s="24" t="n">
        <v>5.73</v>
      </c>
      <c r="J240" s="1" t="n">
        <v>24.18</v>
      </c>
      <c r="K240" s="1" t="n">
        <v>39.93</v>
      </c>
      <c r="L240" s="24" t="n">
        <v>57.52</v>
      </c>
      <c r="M240" s="24" t="n">
        <v>235.64</v>
      </c>
      <c r="N240" s="23" t="n">
        <v>0</v>
      </c>
      <c r="O240" s="23" t="n">
        <v>5</v>
      </c>
      <c r="P240" s="23" t="n">
        <v>4.4</v>
      </c>
      <c r="Q240" s="23" t="n">
        <v>4.6</v>
      </c>
      <c r="R240" s="23" t="n">
        <v>2.97</v>
      </c>
      <c r="S240" s="23" t="n">
        <v>5.49</v>
      </c>
      <c r="T240" s="1" t="n">
        <v>21.69</v>
      </c>
      <c r="U240" s="1" t="n">
        <v>38.68</v>
      </c>
      <c r="V240" s="23" t="n">
        <v>63.61</v>
      </c>
      <c r="W240" s="23" t="n">
        <v>235.64</v>
      </c>
      <c r="X240" s="23" t="n">
        <v>0</v>
      </c>
      <c r="Y240" s="23" t="n">
        <v>5</v>
      </c>
      <c r="Z240" s="23" t="n">
        <v>4.4</v>
      </c>
      <c r="AA240" s="23" t="n">
        <v>4.6</v>
      </c>
      <c r="AB240" s="23" t="n">
        <v>3.27</v>
      </c>
      <c r="AC240" s="23" t="n">
        <v>5.49</v>
      </c>
      <c r="AD240" s="23" t="n">
        <v>24.18</v>
      </c>
      <c r="AE240" s="23" t="n">
        <v>38.68</v>
      </c>
    </row>
    <row r="241" customFormat="false" ht="12.8" hidden="false" customHeight="false" outlineLevel="0" collapsed="false">
      <c r="A241" s="23" t="s">
        <v>67</v>
      </c>
      <c r="B241" s="24" t="n">
        <v>35.71</v>
      </c>
      <c r="C241" s="24" t="n">
        <v>122.67</v>
      </c>
      <c r="D241" s="24" t="n">
        <v>0</v>
      </c>
      <c r="E241" s="24" t="n">
        <v>5</v>
      </c>
      <c r="F241" s="23" t="n">
        <v>4.4</v>
      </c>
      <c r="G241" s="24" t="n">
        <v>4.6</v>
      </c>
      <c r="H241" s="24" t="n">
        <v>1.9</v>
      </c>
      <c r="I241" s="24" t="n">
        <v>2.86</v>
      </c>
      <c r="J241" s="1" t="n">
        <v>13.94</v>
      </c>
      <c r="K241" s="1" t="n">
        <v>20.82</v>
      </c>
      <c r="L241" s="24" t="n">
        <v>34.35</v>
      </c>
      <c r="M241" s="24" t="n">
        <v>125.82</v>
      </c>
      <c r="N241" s="23" t="n">
        <v>0</v>
      </c>
      <c r="O241" s="23" t="n">
        <v>5</v>
      </c>
      <c r="P241" s="23" t="n">
        <v>4.4</v>
      </c>
      <c r="Q241" s="23" t="n">
        <v>4.6</v>
      </c>
      <c r="R241" s="23" t="n">
        <v>1.84</v>
      </c>
      <c r="S241" s="23" t="n">
        <v>2.93</v>
      </c>
      <c r="T241" s="1" t="n">
        <v>13.27</v>
      </c>
      <c r="U241" s="1" t="n">
        <v>21.6</v>
      </c>
      <c r="V241" s="23" t="n">
        <v>35.71</v>
      </c>
      <c r="W241" s="23" t="n">
        <v>122.67</v>
      </c>
      <c r="X241" s="23" t="n">
        <v>0</v>
      </c>
      <c r="Y241" s="23" t="n">
        <v>5</v>
      </c>
      <c r="Z241" s="23" t="n">
        <v>4.4</v>
      </c>
      <c r="AA241" s="23" t="n">
        <v>4.6</v>
      </c>
      <c r="AB241" s="23" t="n">
        <v>1.9</v>
      </c>
      <c r="AC241" s="23" t="n">
        <v>2.86</v>
      </c>
      <c r="AD241" s="23" t="n">
        <v>13.99</v>
      </c>
      <c r="AE241" s="23" t="n">
        <v>20.82</v>
      </c>
    </row>
    <row r="242" customFormat="false" ht="12.8" hidden="false" customHeight="false" outlineLevel="0" collapsed="false">
      <c r="A242" s="23" t="s">
        <v>69</v>
      </c>
      <c r="B242" s="24" t="n">
        <v>86.91</v>
      </c>
      <c r="C242" s="24" t="n">
        <v>329.01</v>
      </c>
      <c r="D242" s="24" t="n">
        <v>0</v>
      </c>
      <c r="E242" s="24" t="n">
        <v>5</v>
      </c>
      <c r="F242" s="23" t="n">
        <v>4.4</v>
      </c>
      <c r="G242" s="24" t="n">
        <v>4.6</v>
      </c>
      <c r="H242" s="24" t="n">
        <v>4.41</v>
      </c>
      <c r="I242" s="24" t="n">
        <v>7.67</v>
      </c>
      <c r="J242" s="1" t="n">
        <v>32.09</v>
      </c>
      <c r="K242" s="1" t="n">
        <v>53.4</v>
      </c>
      <c r="L242" s="24" t="n">
        <v>51.95</v>
      </c>
      <c r="M242" s="24" t="n">
        <v>201.99</v>
      </c>
      <c r="N242" s="23" t="n">
        <v>0</v>
      </c>
      <c r="O242" s="23" t="n">
        <v>5</v>
      </c>
      <c r="P242" s="23" t="n">
        <v>4.4</v>
      </c>
      <c r="Q242" s="23" t="n">
        <v>4.6</v>
      </c>
      <c r="R242" s="23" t="n">
        <v>2.7</v>
      </c>
      <c r="S242" s="23" t="n">
        <v>4.71</v>
      </c>
      <c r="T242" s="1" t="n">
        <v>19.53</v>
      </c>
      <c r="U242" s="1" t="n">
        <v>33.28</v>
      </c>
      <c r="V242" s="23" t="s">
        <v>174</v>
      </c>
      <c r="W242" s="23" t="s">
        <v>174</v>
      </c>
      <c r="X242" s="23" t="s">
        <v>174</v>
      </c>
      <c r="Y242" s="23" t="s">
        <v>174</v>
      </c>
      <c r="Z242" s="23" t="s">
        <v>174</v>
      </c>
      <c r="AA242" s="23" t="s">
        <v>174</v>
      </c>
      <c r="AB242" s="23" t="s">
        <v>174</v>
      </c>
      <c r="AC242" s="23" t="s">
        <v>174</v>
      </c>
      <c r="AD242" s="23" t="s">
        <v>174</v>
      </c>
      <c r="AE242" s="23" t="s">
        <v>174</v>
      </c>
    </row>
    <row r="243" customFormat="false" ht="12.8" hidden="false" customHeight="false" outlineLevel="0" collapsed="false">
      <c r="A243" s="23" t="s">
        <v>70</v>
      </c>
      <c r="B243" s="24" t="n">
        <v>40.91</v>
      </c>
      <c r="C243" s="24" t="n">
        <v>160.79</v>
      </c>
      <c r="D243" s="24" t="n">
        <v>0</v>
      </c>
      <c r="E243" s="24" t="n">
        <v>5</v>
      </c>
      <c r="F243" s="23" t="n">
        <v>4.4</v>
      </c>
      <c r="G243" s="24" t="n">
        <v>4.6</v>
      </c>
      <c r="H243" s="24" t="n">
        <v>2.21</v>
      </c>
      <c r="I243" s="24" t="n">
        <v>3.75</v>
      </c>
      <c r="J243" s="1" t="n">
        <v>16.41</v>
      </c>
      <c r="K243" s="1" t="n">
        <v>26.1</v>
      </c>
      <c r="L243" s="24" t="n">
        <v>42.2</v>
      </c>
      <c r="M243" s="24" t="n">
        <v>192.16</v>
      </c>
      <c r="N243" s="23" t="n">
        <v>0</v>
      </c>
      <c r="O243" s="23" t="n">
        <v>5</v>
      </c>
      <c r="P243" s="23" t="n">
        <v>4.4</v>
      </c>
      <c r="Q243" s="23" t="n">
        <v>4.6</v>
      </c>
      <c r="R243" s="23" t="n">
        <v>2.27</v>
      </c>
      <c r="S243" s="23" t="n">
        <v>4.48</v>
      </c>
      <c r="T243" s="1" t="n">
        <v>16.71</v>
      </c>
      <c r="U243" s="1" t="n">
        <v>31.19</v>
      </c>
      <c r="V243" s="23" t="n">
        <v>42.2</v>
      </c>
      <c r="W243" s="23" t="n">
        <v>160.79</v>
      </c>
      <c r="X243" s="23" t="n">
        <v>0</v>
      </c>
      <c r="Y243" s="23" t="n">
        <v>5</v>
      </c>
      <c r="Z243" s="23" t="n">
        <v>4.4</v>
      </c>
      <c r="AA243" s="23" t="n">
        <v>4.6</v>
      </c>
      <c r="AB243" s="23" t="n">
        <v>2.27</v>
      </c>
      <c r="AC243" s="23" t="n">
        <v>3.75</v>
      </c>
      <c r="AD243" s="23" t="n">
        <v>16.71</v>
      </c>
      <c r="AE243" s="23" t="n">
        <v>26.1</v>
      </c>
    </row>
    <row r="244" customFormat="false" ht="12.8" hidden="false" customHeight="false" outlineLevel="0" collapsed="false">
      <c r="A244" s="23" t="s">
        <v>71</v>
      </c>
      <c r="B244" s="24" t="n">
        <v>13.51</v>
      </c>
      <c r="C244" s="24" t="n">
        <v>53.53</v>
      </c>
      <c r="D244" s="24" t="n">
        <v>0</v>
      </c>
      <c r="E244" s="24" t="n">
        <v>5</v>
      </c>
      <c r="F244" s="23" t="n">
        <v>4.4</v>
      </c>
      <c r="G244" s="24" t="n">
        <v>4.6</v>
      </c>
      <c r="H244" s="24" t="n">
        <v>0.87</v>
      </c>
      <c r="I244" s="24" t="n">
        <v>1.27</v>
      </c>
      <c r="J244" s="1" t="n">
        <v>6.42</v>
      </c>
      <c r="K244" s="1" t="n">
        <v>10.21</v>
      </c>
      <c r="L244" s="24" t="n">
        <v>14.1</v>
      </c>
      <c r="M244" s="24" t="n">
        <v>57.77</v>
      </c>
      <c r="N244" s="23" t="n">
        <v>0</v>
      </c>
      <c r="O244" s="23" t="n">
        <v>5</v>
      </c>
      <c r="P244" s="23" t="n">
        <v>4.4</v>
      </c>
      <c r="Q244" s="23" t="n">
        <v>4.6</v>
      </c>
      <c r="R244" s="23" t="n">
        <v>0.9</v>
      </c>
      <c r="S244" s="23" t="n">
        <v>1.38</v>
      </c>
      <c r="T244" s="1" t="n">
        <v>6.59</v>
      </c>
      <c r="U244" s="1" t="n">
        <v>10.98</v>
      </c>
      <c r="V244" s="23" t="n">
        <v>14.1</v>
      </c>
      <c r="W244" s="23" t="n">
        <v>53.53</v>
      </c>
      <c r="X244" s="23" t="n">
        <v>0</v>
      </c>
      <c r="Y244" s="23" t="n">
        <v>5</v>
      </c>
      <c r="Z244" s="23" t="n">
        <v>4.4</v>
      </c>
      <c r="AA244" s="23" t="n">
        <v>4.6</v>
      </c>
      <c r="AB244" s="23" t="n">
        <v>0.9</v>
      </c>
      <c r="AC244" s="23" t="n">
        <v>1.27</v>
      </c>
      <c r="AD244" s="23" t="n">
        <v>6.55</v>
      </c>
      <c r="AE244" s="23" t="n">
        <v>10.3</v>
      </c>
    </row>
    <row r="245" customFormat="false" ht="12.8" hidden="false" customHeight="false" outlineLevel="0" collapsed="false">
      <c r="A245" s="23"/>
    </row>
    <row r="246" customFormat="false" ht="12.8" hidden="false" customHeight="false" outlineLevel="0" collapsed="false">
      <c r="A246" s="7" t="s">
        <v>187</v>
      </c>
      <c r="B246" s="3"/>
      <c r="C246" s="3"/>
      <c r="D246" s="3"/>
      <c r="E246" s="3"/>
      <c r="G246" s="3"/>
      <c r="H246" s="18" t="s">
        <v>140</v>
      </c>
      <c r="I246" s="3"/>
      <c r="J246" s="3"/>
      <c r="K246" s="3"/>
      <c r="P246" s="19" t="s">
        <v>141</v>
      </c>
      <c r="Z246" s="20" t="s">
        <v>142</v>
      </c>
    </row>
    <row r="247" customFormat="false" ht="23.85" hidden="false" customHeight="false" outlineLevel="0" collapsed="false">
      <c r="A247" s="3" t="s">
        <v>143</v>
      </c>
      <c r="B247" s="18" t="s">
        <v>176</v>
      </c>
      <c r="C247" s="18" t="s">
        <v>177</v>
      </c>
      <c r="D247" s="18" t="s">
        <v>146</v>
      </c>
      <c r="E247" s="18" t="s">
        <v>147</v>
      </c>
      <c r="F247" s="18" t="s">
        <v>148</v>
      </c>
      <c r="G247" s="18" t="s">
        <v>149</v>
      </c>
      <c r="H247" s="18" t="s">
        <v>150</v>
      </c>
      <c r="I247" s="18" t="s">
        <v>151</v>
      </c>
      <c r="J247" s="18" t="s">
        <v>152</v>
      </c>
      <c r="K247" s="18" t="s">
        <v>153</v>
      </c>
      <c r="L247" s="21" t="s">
        <v>178</v>
      </c>
      <c r="M247" s="21" t="s">
        <v>179</v>
      </c>
      <c r="N247" s="21" t="s">
        <v>156</v>
      </c>
      <c r="O247" s="21" t="s">
        <v>157</v>
      </c>
      <c r="P247" s="21" t="s">
        <v>158</v>
      </c>
      <c r="Q247" s="21" t="s">
        <v>159</v>
      </c>
      <c r="R247" s="21" t="s">
        <v>160</v>
      </c>
      <c r="S247" s="21" t="s">
        <v>161</v>
      </c>
      <c r="T247" s="21" t="s">
        <v>162</v>
      </c>
      <c r="U247" s="21" t="s">
        <v>163</v>
      </c>
      <c r="V247" s="22" t="s">
        <v>180</v>
      </c>
      <c r="W247" s="22" t="s">
        <v>181</v>
      </c>
      <c r="X247" s="22" t="s">
        <v>166</v>
      </c>
      <c r="Y247" s="22" t="s">
        <v>167</v>
      </c>
      <c r="Z247" s="22" t="s">
        <v>168</v>
      </c>
      <c r="AA247" s="22" t="s">
        <v>149</v>
      </c>
      <c r="AB247" s="22" t="s">
        <v>170</v>
      </c>
      <c r="AC247" s="22" t="s">
        <v>171</v>
      </c>
      <c r="AD247" s="22" t="s">
        <v>172</v>
      </c>
      <c r="AE247" s="22" t="s">
        <v>173</v>
      </c>
    </row>
    <row r="248" customFormat="false" ht="12.8" hidden="false" customHeight="false" outlineLevel="0" collapsed="false">
      <c r="A248" s="1" t="s">
        <v>36</v>
      </c>
      <c r="B248" s="1" t="n">
        <v>24.57</v>
      </c>
      <c r="C248" s="1" t="n">
        <v>157.64</v>
      </c>
      <c r="D248" s="1" t="n">
        <v>0</v>
      </c>
      <c r="E248" s="1" t="n">
        <v>5</v>
      </c>
      <c r="F248" s="1" t="n">
        <v>4.4</v>
      </c>
      <c r="G248" s="1" t="n">
        <v>4.6</v>
      </c>
      <c r="H248" s="1" t="n">
        <v>1.97</v>
      </c>
      <c r="I248" s="1" t="n">
        <v>5.61</v>
      </c>
      <c r="J248" s="1" t="n">
        <v>11.64</v>
      </c>
      <c r="K248" s="1" t="n">
        <v>39.85</v>
      </c>
      <c r="L248" s="1" t="n">
        <v>21.47</v>
      </c>
      <c r="M248" s="1" t="n">
        <v>147.76</v>
      </c>
      <c r="N248" s="1" t="n">
        <v>0</v>
      </c>
      <c r="O248" s="1" t="n">
        <v>5</v>
      </c>
      <c r="P248" s="1" t="n">
        <v>4.4</v>
      </c>
      <c r="Q248" s="1" t="n">
        <v>4.6</v>
      </c>
      <c r="R248" s="1" t="n">
        <v>1.76</v>
      </c>
      <c r="S248" s="1" t="n">
        <v>5.22</v>
      </c>
      <c r="T248" s="1" t="n">
        <v>10.01</v>
      </c>
      <c r="U248" s="1" t="n">
        <v>37.58</v>
      </c>
      <c r="V248" s="1" t="n">
        <v>26.36</v>
      </c>
      <c r="W248" s="1" t="n">
        <v>147.76</v>
      </c>
      <c r="X248" s="1" t="n">
        <v>0</v>
      </c>
      <c r="Y248" s="1" t="n">
        <v>5</v>
      </c>
      <c r="Z248" s="1" t="n">
        <v>4.4</v>
      </c>
      <c r="AA248" s="1" t="n">
        <v>4.6</v>
      </c>
      <c r="AB248" s="1" t="n">
        <v>1.98</v>
      </c>
      <c r="AC248" s="1" t="n">
        <v>5.22</v>
      </c>
      <c r="AD248" s="1" t="n">
        <v>11.62</v>
      </c>
      <c r="AE248" s="1" t="n">
        <v>37.6</v>
      </c>
      <c r="AF248" s="23"/>
      <c r="AG248" s="23"/>
    </row>
    <row r="249" customFormat="false" ht="12.8" hidden="false" customHeight="false" outlineLevel="0" collapsed="false">
      <c r="A249" s="1" t="s">
        <v>37</v>
      </c>
      <c r="B249" s="1" t="n">
        <v>27.55</v>
      </c>
      <c r="C249" s="1" t="n">
        <v>188.52</v>
      </c>
      <c r="D249" s="1" t="n">
        <v>0</v>
      </c>
      <c r="E249" s="1" t="n">
        <v>5</v>
      </c>
      <c r="F249" s="1" t="n">
        <v>4.4</v>
      </c>
      <c r="G249" s="1" t="n">
        <v>4.6</v>
      </c>
      <c r="H249" s="1" t="n">
        <v>2.01</v>
      </c>
      <c r="I249" s="1" t="n">
        <v>6.71</v>
      </c>
      <c r="J249" s="1" t="n">
        <v>12.04</v>
      </c>
      <c r="K249" s="1" t="n">
        <v>47.01</v>
      </c>
      <c r="L249" s="1" t="n">
        <v>34.08</v>
      </c>
      <c r="M249" s="1" t="n">
        <v>300</v>
      </c>
      <c r="N249" s="1" t="n">
        <v>0</v>
      </c>
      <c r="O249" s="1" t="n">
        <v>5</v>
      </c>
      <c r="P249" s="1" t="n">
        <v>4.4</v>
      </c>
      <c r="Q249" s="1" t="n">
        <v>4.6</v>
      </c>
      <c r="R249" s="1" t="n">
        <v>2.4</v>
      </c>
      <c r="S249" s="1" t="n">
        <v>9.99</v>
      </c>
      <c r="T249" s="1" t="n">
        <v>14.25</v>
      </c>
      <c r="U249" s="1" t="n">
        <v>72</v>
      </c>
      <c r="V249" s="1" t="n">
        <v>34.08</v>
      </c>
      <c r="W249" s="1" t="n">
        <v>188.52</v>
      </c>
      <c r="X249" s="1" t="n">
        <v>0</v>
      </c>
      <c r="Y249" s="1" t="n">
        <v>5</v>
      </c>
      <c r="Z249" s="1" t="n">
        <v>4.4</v>
      </c>
      <c r="AA249" s="1" t="n">
        <v>4.6</v>
      </c>
      <c r="AB249" s="1" t="n">
        <v>2.4</v>
      </c>
      <c r="AC249" s="1" t="n">
        <v>6.72</v>
      </c>
      <c r="AD249" s="1" t="n">
        <v>14.25</v>
      </c>
      <c r="AE249" s="1" t="n">
        <v>46.99</v>
      </c>
      <c r="AF249" s="23"/>
      <c r="AG249" s="23"/>
    </row>
    <row r="250" customFormat="false" ht="12.8" hidden="false" customHeight="false" outlineLevel="0" collapsed="false">
      <c r="A250" s="1" t="s">
        <v>38</v>
      </c>
      <c r="B250" s="1" t="n">
        <v>30.46</v>
      </c>
      <c r="C250" s="1" t="n">
        <v>184.9</v>
      </c>
      <c r="D250" s="1" t="n">
        <v>0</v>
      </c>
      <c r="E250" s="1" t="n">
        <v>5</v>
      </c>
      <c r="F250" s="1" t="n">
        <v>4.4</v>
      </c>
      <c r="G250" s="1" t="n">
        <v>4.6</v>
      </c>
      <c r="H250" s="1" t="n">
        <v>2.28</v>
      </c>
      <c r="I250" s="1" t="n">
        <v>6.61</v>
      </c>
      <c r="J250" s="1" t="n">
        <v>13.77</v>
      </c>
      <c r="K250" s="1" t="n">
        <v>46.33</v>
      </c>
      <c r="L250" s="1" t="n">
        <v>25.67</v>
      </c>
      <c r="M250" s="1" t="n">
        <v>166.96</v>
      </c>
      <c r="N250" s="1" t="n">
        <v>0</v>
      </c>
      <c r="O250" s="1" t="n">
        <v>5</v>
      </c>
      <c r="P250" s="1" t="n">
        <v>4.4</v>
      </c>
      <c r="Q250" s="1" t="n">
        <v>4.6</v>
      </c>
      <c r="R250" s="1" t="n">
        <v>1.98</v>
      </c>
      <c r="S250" s="1" t="n">
        <v>5.92</v>
      </c>
      <c r="T250" s="1" t="n">
        <v>11.55</v>
      </c>
      <c r="U250" s="1" t="n">
        <v>41.92</v>
      </c>
      <c r="V250" s="1" t="n">
        <v>30.46</v>
      </c>
      <c r="W250" s="1" t="n">
        <v>166.96</v>
      </c>
      <c r="X250" s="1" t="n">
        <v>0</v>
      </c>
      <c r="Y250" s="1" t="n">
        <v>5</v>
      </c>
      <c r="Z250" s="1" t="n">
        <v>4.4</v>
      </c>
      <c r="AA250" s="1" t="n">
        <v>4.6</v>
      </c>
      <c r="AB250" s="1" t="n">
        <v>2.26</v>
      </c>
      <c r="AC250" s="1" t="n">
        <v>5.92</v>
      </c>
      <c r="AD250" s="1" t="n">
        <v>13.92</v>
      </c>
      <c r="AE250" s="1" t="n">
        <v>42</v>
      </c>
      <c r="AF250" s="23"/>
      <c r="AG250" s="23"/>
    </row>
    <row r="251" customFormat="false" ht="12.8" hidden="false" customHeight="false" outlineLevel="0" collapsed="false">
      <c r="A251" s="1" t="s">
        <v>39</v>
      </c>
      <c r="B251" s="1" t="n">
        <v>24.54</v>
      </c>
      <c r="C251" s="1" t="n">
        <v>161.92</v>
      </c>
      <c r="D251" s="1" t="n">
        <v>0</v>
      </c>
      <c r="E251" s="1" t="n">
        <v>5</v>
      </c>
      <c r="F251" s="1" t="n">
        <v>4.4</v>
      </c>
      <c r="G251" s="1" t="n">
        <v>4.6</v>
      </c>
      <c r="H251" s="1" t="n">
        <v>1.9</v>
      </c>
      <c r="I251" s="1" t="n">
        <v>5.81</v>
      </c>
      <c r="J251" s="1" t="n">
        <v>11.36</v>
      </c>
      <c r="K251" s="1" t="n">
        <v>40.77</v>
      </c>
      <c r="L251" s="1" t="n">
        <v>20.8</v>
      </c>
      <c r="M251" s="1" t="n">
        <v>139.12</v>
      </c>
      <c r="N251" s="1" t="n">
        <v>0</v>
      </c>
      <c r="O251" s="1" t="n">
        <v>5</v>
      </c>
      <c r="P251" s="1" t="n">
        <v>4.4</v>
      </c>
      <c r="Q251" s="1" t="n">
        <v>4.6</v>
      </c>
      <c r="R251" s="1" t="n">
        <v>1.65</v>
      </c>
      <c r="S251" s="1" t="n">
        <v>4.94</v>
      </c>
      <c r="T251" s="1" t="n">
        <v>9.44</v>
      </c>
      <c r="U251" s="1" t="n">
        <v>35.02</v>
      </c>
      <c r="V251" s="1" t="n">
        <v>24.53</v>
      </c>
      <c r="W251" s="1" t="n">
        <v>139.12</v>
      </c>
      <c r="X251" s="1" t="n">
        <v>0</v>
      </c>
      <c r="Y251" s="1" t="n">
        <v>5</v>
      </c>
      <c r="Z251" s="1" t="n">
        <v>4.4</v>
      </c>
      <c r="AA251" s="1" t="n">
        <v>4.6</v>
      </c>
      <c r="AB251" s="1" t="n">
        <v>1.89</v>
      </c>
      <c r="AC251" s="1" t="n">
        <v>4.93</v>
      </c>
      <c r="AD251" s="1" t="n">
        <v>11.36</v>
      </c>
      <c r="AE251" s="1" t="n">
        <v>35.34</v>
      </c>
      <c r="AF251" s="23"/>
      <c r="AG251" s="23"/>
    </row>
    <row r="252" customFormat="false" ht="12.8" hidden="false" customHeight="false" outlineLevel="0" collapsed="false">
      <c r="A252" s="1" t="s">
        <v>40</v>
      </c>
      <c r="B252" s="1" t="n">
        <v>13.59</v>
      </c>
      <c r="C252" s="1" t="n">
        <v>90.87</v>
      </c>
      <c r="D252" s="1" t="n">
        <v>0</v>
      </c>
      <c r="E252" s="1" t="n">
        <v>5</v>
      </c>
      <c r="F252" s="1" t="n">
        <v>4.4</v>
      </c>
      <c r="G252" s="1" t="n">
        <v>4.6</v>
      </c>
      <c r="H252" s="1" t="n">
        <v>1.17</v>
      </c>
      <c r="I252" s="1" t="n">
        <v>3.17</v>
      </c>
      <c r="J252" s="1" t="n">
        <v>6.8</v>
      </c>
      <c r="K252" s="1" t="n">
        <v>23</v>
      </c>
      <c r="L252" s="1" t="n">
        <v>14.98</v>
      </c>
      <c r="M252" s="1" t="n">
        <v>104.13</v>
      </c>
      <c r="N252" s="1" t="n">
        <v>0</v>
      </c>
      <c r="O252" s="1" t="n">
        <v>5</v>
      </c>
      <c r="P252" s="1" t="n">
        <v>4.4</v>
      </c>
      <c r="Q252" s="1" t="n">
        <v>4.6</v>
      </c>
      <c r="R252" s="1" t="n">
        <v>1.26</v>
      </c>
      <c r="S252" s="1" t="n">
        <v>3.64</v>
      </c>
      <c r="T252" s="1" t="n">
        <v>7.26</v>
      </c>
      <c r="U252" s="1" t="n">
        <v>26.57</v>
      </c>
      <c r="V252" s="1" t="n">
        <v>15.02</v>
      </c>
      <c r="W252" s="1" t="n">
        <v>90.87</v>
      </c>
      <c r="X252" s="1" t="n">
        <v>0</v>
      </c>
      <c r="Y252" s="1" t="n">
        <v>5</v>
      </c>
      <c r="Z252" s="1" t="n">
        <v>4.4</v>
      </c>
      <c r="AA252" s="1" t="n">
        <v>4.6</v>
      </c>
      <c r="AB252" s="1" t="n">
        <v>1.26</v>
      </c>
      <c r="AC252" s="1" t="n">
        <v>3.16</v>
      </c>
      <c r="AD252" s="1" t="n">
        <v>7.16</v>
      </c>
      <c r="AE252" s="1" t="n">
        <v>23.05</v>
      </c>
      <c r="AF252" s="23"/>
      <c r="AG252" s="23"/>
    </row>
    <row r="253" customFormat="false" ht="12.8" hidden="false" customHeight="false" outlineLevel="0" collapsed="false">
      <c r="A253" s="1" t="s">
        <v>41</v>
      </c>
      <c r="B253" s="1" t="n">
        <v>33.82</v>
      </c>
      <c r="C253" s="1" t="n">
        <v>219.12</v>
      </c>
      <c r="D253" s="1" t="n">
        <v>0</v>
      </c>
      <c r="E253" s="1" t="n">
        <v>5</v>
      </c>
      <c r="F253" s="1" t="n">
        <v>4.4</v>
      </c>
      <c r="G253" s="1" t="n">
        <v>4.6</v>
      </c>
      <c r="H253" s="1" t="n">
        <v>2.55</v>
      </c>
      <c r="I253" s="1" t="n">
        <v>7.78</v>
      </c>
      <c r="J253" s="1" t="n">
        <v>15.72</v>
      </c>
      <c r="K253" s="1" t="n">
        <v>53.81</v>
      </c>
      <c r="L253" s="1" t="n">
        <v>22.96</v>
      </c>
      <c r="M253" s="1" t="n">
        <v>218.13</v>
      </c>
      <c r="N253" s="1" t="n">
        <v>0</v>
      </c>
      <c r="O253" s="1" t="n">
        <v>5</v>
      </c>
      <c r="P253" s="1" t="n">
        <v>4.4</v>
      </c>
      <c r="Q253" s="1" t="n">
        <v>4.6</v>
      </c>
      <c r="R253" s="1" t="n">
        <v>1.87</v>
      </c>
      <c r="S253" s="1" t="n">
        <v>7.63</v>
      </c>
      <c r="T253" s="1" t="n">
        <v>10.84</v>
      </c>
      <c r="U253" s="1" t="n">
        <v>53.5</v>
      </c>
      <c r="V253" s="1" t="n">
        <v>33.83</v>
      </c>
      <c r="W253" s="1" t="n">
        <v>218.13</v>
      </c>
      <c r="X253" s="1" t="n">
        <v>0</v>
      </c>
      <c r="Y253" s="1" t="n">
        <v>5</v>
      </c>
      <c r="Z253" s="1" t="n">
        <v>4.4</v>
      </c>
      <c r="AA253" s="1" t="n">
        <v>4.6</v>
      </c>
      <c r="AB253" s="1" t="n">
        <v>2.55</v>
      </c>
      <c r="AC253" s="1" t="n">
        <v>7.63</v>
      </c>
      <c r="AD253" s="1" t="n">
        <v>15.72</v>
      </c>
      <c r="AE253" s="1" t="n">
        <v>53.88</v>
      </c>
      <c r="AF253" s="23"/>
      <c r="AG253" s="23"/>
    </row>
    <row r="254" customFormat="false" ht="12.8" hidden="false" customHeight="false" outlineLevel="0" collapsed="false">
      <c r="A254" s="1" t="s">
        <v>42</v>
      </c>
      <c r="B254" s="1" t="n">
        <v>22.72</v>
      </c>
      <c r="C254" s="1" t="n">
        <v>158.3</v>
      </c>
      <c r="D254" s="1" t="n">
        <v>0</v>
      </c>
      <c r="E254" s="1" t="n">
        <v>5</v>
      </c>
      <c r="F254" s="1" t="n">
        <v>4.4</v>
      </c>
      <c r="G254" s="1" t="n">
        <v>4.6</v>
      </c>
      <c r="H254" s="1" t="n">
        <v>1.83</v>
      </c>
      <c r="I254" s="1" t="n">
        <v>5.68</v>
      </c>
      <c r="J254" s="1" t="n">
        <v>10.84</v>
      </c>
      <c r="K254" s="1" t="n">
        <v>39.96</v>
      </c>
      <c r="L254" s="1" t="n">
        <v>21.04</v>
      </c>
      <c r="M254" s="1" t="n">
        <v>147.34</v>
      </c>
      <c r="N254" s="1" t="n">
        <v>0</v>
      </c>
      <c r="O254" s="1" t="n">
        <v>5</v>
      </c>
      <c r="P254" s="1" t="n">
        <v>4.4</v>
      </c>
      <c r="Q254" s="1" t="n">
        <v>4.6</v>
      </c>
      <c r="R254" s="1" t="n">
        <v>1.74</v>
      </c>
      <c r="S254" s="1" t="n">
        <v>5.24</v>
      </c>
      <c r="T254" s="1" t="n">
        <v>9.84</v>
      </c>
      <c r="U254" s="1" t="n">
        <v>37.65</v>
      </c>
      <c r="V254" s="1" t="n">
        <v>22.73</v>
      </c>
      <c r="W254" s="1" t="n">
        <v>147.34</v>
      </c>
      <c r="X254" s="1" t="n">
        <v>0</v>
      </c>
      <c r="Y254" s="1" t="n">
        <v>5</v>
      </c>
      <c r="Z254" s="1" t="n">
        <v>4.4</v>
      </c>
      <c r="AA254" s="1" t="n">
        <v>4.6</v>
      </c>
      <c r="AB254" s="1" t="n">
        <v>1.83</v>
      </c>
      <c r="AC254" s="1" t="n">
        <v>5.24</v>
      </c>
      <c r="AD254" s="1" t="n">
        <v>10.84</v>
      </c>
      <c r="AE254" s="1" t="n">
        <v>37.61</v>
      </c>
      <c r="AF254" s="23"/>
      <c r="AG254" s="23"/>
    </row>
    <row r="255" customFormat="false" ht="12.8" hidden="false" customHeight="false" outlineLevel="0" collapsed="false">
      <c r="A255" s="1" t="s">
        <v>43</v>
      </c>
      <c r="B255" s="1" t="n">
        <v>53.07</v>
      </c>
      <c r="C255" s="1" t="n">
        <v>262.39</v>
      </c>
      <c r="D255" s="1" t="n">
        <v>0</v>
      </c>
      <c r="E255" s="1" t="n">
        <v>5</v>
      </c>
      <c r="F255" s="1" t="n">
        <v>4.4</v>
      </c>
      <c r="G255" s="1" t="n">
        <v>4.6</v>
      </c>
      <c r="H255" s="1" t="n">
        <v>3.71</v>
      </c>
      <c r="I255" s="1" t="n">
        <v>9.15</v>
      </c>
      <c r="J255" s="1" t="n">
        <v>23.13</v>
      </c>
      <c r="K255" s="1" t="n">
        <v>63.61</v>
      </c>
      <c r="L255" s="1" t="n">
        <v>30.21</v>
      </c>
      <c r="M255" s="1" t="n">
        <v>243.05</v>
      </c>
      <c r="N255" s="1" t="n">
        <v>0</v>
      </c>
      <c r="O255" s="1" t="n">
        <v>5</v>
      </c>
      <c r="P255" s="1" t="n">
        <v>4.4</v>
      </c>
      <c r="Q255" s="1" t="n">
        <v>4.6</v>
      </c>
      <c r="R255" s="1" t="n">
        <v>2.37</v>
      </c>
      <c r="S255" s="1" t="n">
        <v>8.41</v>
      </c>
      <c r="T255" s="1" t="n">
        <v>13.85</v>
      </c>
      <c r="U255" s="1" t="n">
        <v>59.42</v>
      </c>
      <c r="V255" s="1" t="n">
        <v>56.68</v>
      </c>
      <c r="W255" s="1" t="n">
        <v>241.27</v>
      </c>
      <c r="X255" s="1" t="n">
        <v>0</v>
      </c>
      <c r="Y255" s="1" t="n">
        <v>5</v>
      </c>
      <c r="Z255" s="1" t="n">
        <v>4.4</v>
      </c>
      <c r="AA255" s="1" t="n">
        <v>4.6</v>
      </c>
      <c r="AB255" s="1" t="n">
        <v>3.71</v>
      </c>
      <c r="AC255" s="1" t="n">
        <v>8.44</v>
      </c>
      <c r="AD255" s="1" t="n">
        <v>23.06</v>
      </c>
      <c r="AE255" s="1" t="n">
        <v>59.17</v>
      </c>
    </row>
    <row r="256" customFormat="false" ht="12.8" hidden="false" customHeight="false" outlineLevel="0" collapsed="false">
      <c r="A256" s="1" t="s">
        <v>44</v>
      </c>
      <c r="B256" s="1" t="n">
        <v>1.65</v>
      </c>
      <c r="C256" s="1" t="n">
        <v>24.06</v>
      </c>
      <c r="D256" s="1" t="n">
        <v>0</v>
      </c>
      <c r="E256" s="1" t="n">
        <v>5</v>
      </c>
      <c r="F256" s="1" t="n">
        <v>4.4</v>
      </c>
      <c r="G256" s="1" t="n">
        <v>4.6</v>
      </c>
      <c r="H256" s="1" t="n">
        <v>0.28</v>
      </c>
      <c r="I256" s="1" t="n">
        <v>0.72</v>
      </c>
      <c r="J256" s="1" t="n">
        <v>2.3</v>
      </c>
      <c r="K256" s="1" t="n">
        <v>6.36</v>
      </c>
      <c r="L256" s="1" t="n">
        <v>1.54</v>
      </c>
      <c r="M256" s="1" t="n">
        <v>23.38</v>
      </c>
      <c r="N256" s="1" t="n">
        <v>0</v>
      </c>
      <c r="O256" s="1" t="n">
        <v>5</v>
      </c>
      <c r="P256" s="1" t="n">
        <v>4.4</v>
      </c>
      <c r="Q256" s="1" t="n">
        <v>4.6</v>
      </c>
      <c r="R256" s="1" t="n">
        <v>0.27</v>
      </c>
      <c r="S256" s="1" t="n">
        <v>0.7</v>
      </c>
      <c r="T256" s="1" t="n">
        <v>2.16</v>
      </c>
      <c r="U256" s="1" t="n">
        <v>6.18</v>
      </c>
      <c r="V256" s="1" t="n">
        <v>1.65</v>
      </c>
      <c r="W256" s="1" t="n">
        <v>23.38</v>
      </c>
      <c r="X256" s="1" t="n">
        <v>0</v>
      </c>
      <c r="Y256" s="1" t="n">
        <v>5</v>
      </c>
      <c r="Z256" s="1" t="n">
        <v>4.4</v>
      </c>
      <c r="AA256" s="1" t="n">
        <v>4.6</v>
      </c>
      <c r="AB256" s="1" t="n">
        <v>0.28</v>
      </c>
      <c r="AC256" s="1" t="n">
        <v>0.7</v>
      </c>
      <c r="AD256" s="1" t="n">
        <v>2.27</v>
      </c>
      <c r="AE256" s="1" t="n">
        <v>6.25</v>
      </c>
    </row>
    <row r="257" customFormat="false" ht="12.8" hidden="false" customHeight="false" outlineLevel="0" collapsed="false">
      <c r="A257" s="1" t="s">
        <v>45</v>
      </c>
      <c r="B257" s="1" t="n">
        <v>29.2</v>
      </c>
      <c r="C257" s="1" t="n">
        <v>160.63</v>
      </c>
      <c r="D257" s="1" t="n">
        <v>0</v>
      </c>
      <c r="E257" s="1" t="n">
        <v>5</v>
      </c>
      <c r="F257" s="1" t="n">
        <v>4.4</v>
      </c>
      <c r="G257" s="1" t="n">
        <v>4.6</v>
      </c>
      <c r="H257" s="1" t="n">
        <v>2.1</v>
      </c>
      <c r="I257" s="1" t="n">
        <v>5.74</v>
      </c>
      <c r="J257" s="1" t="n">
        <v>12.65</v>
      </c>
      <c r="K257" s="1" t="n">
        <v>40.14</v>
      </c>
      <c r="L257" s="1" t="n">
        <v>24.49</v>
      </c>
      <c r="M257" s="1" t="n">
        <v>140.66</v>
      </c>
      <c r="N257" s="1" t="n">
        <v>0</v>
      </c>
      <c r="O257" s="1" t="n">
        <v>5</v>
      </c>
      <c r="P257" s="1" t="n">
        <v>4.4</v>
      </c>
      <c r="Q257" s="1" t="n">
        <v>4.6</v>
      </c>
      <c r="R257" s="1" t="n">
        <v>1.8</v>
      </c>
      <c r="S257" s="1" t="n">
        <v>5</v>
      </c>
      <c r="T257" s="1" t="n">
        <v>10.44</v>
      </c>
      <c r="U257" s="1" t="n">
        <v>35.33</v>
      </c>
      <c r="V257" s="1" t="n">
        <v>29.2</v>
      </c>
      <c r="W257" s="1" t="n">
        <v>140.66</v>
      </c>
      <c r="X257" s="1" t="n">
        <v>0</v>
      </c>
      <c r="Y257" s="1" t="n">
        <v>5</v>
      </c>
      <c r="Z257" s="1" t="n">
        <v>4.4</v>
      </c>
      <c r="AA257" s="1" t="n">
        <v>4.6</v>
      </c>
      <c r="AB257" s="1" t="n">
        <v>2.1</v>
      </c>
      <c r="AC257" s="1" t="n">
        <v>5</v>
      </c>
      <c r="AD257" s="1" t="n">
        <v>12.92</v>
      </c>
      <c r="AE257" s="1" t="n">
        <v>35.29</v>
      </c>
    </row>
    <row r="258" customFormat="false" ht="12.8" hidden="false" customHeight="false" outlineLevel="0" collapsed="false">
      <c r="A258" s="1" t="s">
        <v>46</v>
      </c>
      <c r="B258" s="1" t="n">
        <v>28.32</v>
      </c>
      <c r="C258" s="1" t="n">
        <v>170.33</v>
      </c>
      <c r="D258" s="1" t="n">
        <v>0</v>
      </c>
      <c r="E258" s="1" t="n">
        <v>5</v>
      </c>
      <c r="F258" s="1" t="n">
        <v>4.4</v>
      </c>
      <c r="G258" s="1" t="n">
        <v>4.6</v>
      </c>
      <c r="H258" s="1" t="n">
        <v>2.11</v>
      </c>
      <c r="I258" s="1" t="n">
        <v>6.11</v>
      </c>
      <c r="J258" s="1" t="n">
        <v>12.5</v>
      </c>
      <c r="K258" s="1" t="n">
        <v>42.12</v>
      </c>
      <c r="L258" s="1" t="n">
        <v>26.46</v>
      </c>
      <c r="M258" s="1" t="n">
        <v>161.89</v>
      </c>
      <c r="N258" s="1" t="n">
        <v>0</v>
      </c>
      <c r="O258" s="1" t="n">
        <v>5</v>
      </c>
      <c r="P258" s="1" t="n">
        <v>4.4</v>
      </c>
      <c r="Q258" s="1" t="n">
        <v>4.6</v>
      </c>
      <c r="R258" s="1" t="n">
        <v>1.97</v>
      </c>
      <c r="S258" s="1" t="n">
        <v>5.71</v>
      </c>
      <c r="T258" s="1" t="n">
        <v>11.44</v>
      </c>
      <c r="U258" s="1" t="n">
        <v>40.03</v>
      </c>
      <c r="V258" s="1" t="n">
        <v>28.38</v>
      </c>
      <c r="W258" s="1" t="n">
        <v>161.89</v>
      </c>
      <c r="X258" s="1" t="n">
        <v>0</v>
      </c>
      <c r="Y258" s="1" t="n">
        <v>5</v>
      </c>
      <c r="Z258" s="1" t="n">
        <v>4.4</v>
      </c>
      <c r="AA258" s="1" t="n">
        <v>4.6</v>
      </c>
      <c r="AB258" s="1" t="n">
        <v>2.15</v>
      </c>
      <c r="AC258" s="1" t="n">
        <v>5.71</v>
      </c>
      <c r="AD258" s="1" t="n">
        <v>12.58</v>
      </c>
      <c r="AE258" s="1" t="n">
        <v>39.93</v>
      </c>
    </row>
    <row r="259" customFormat="false" ht="12.8" hidden="false" customHeight="false" outlineLevel="0" collapsed="false">
      <c r="A259" s="1" t="s">
        <v>47</v>
      </c>
      <c r="B259" s="1" t="n">
        <v>9.7</v>
      </c>
      <c r="C259" s="1" t="n">
        <v>55.06</v>
      </c>
      <c r="D259" s="1" t="n">
        <v>0</v>
      </c>
      <c r="E259" s="1" t="n">
        <v>5</v>
      </c>
      <c r="F259" s="1" t="n">
        <v>4.4</v>
      </c>
      <c r="G259" s="1" t="n">
        <v>4.6</v>
      </c>
      <c r="H259" s="1" t="n">
        <v>0.89</v>
      </c>
      <c r="I259" s="1" t="n">
        <v>1.75</v>
      </c>
      <c r="J259" s="1" t="n">
        <v>5.33</v>
      </c>
      <c r="K259" s="1" t="n">
        <v>14.06</v>
      </c>
      <c r="L259" s="1" t="n">
        <v>9.27</v>
      </c>
      <c r="M259" s="1" t="n">
        <v>55.98</v>
      </c>
      <c r="N259" s="1" t="n">
        <v>0</v>
      </c>
      <c r="O259" s="1" t="n">
        <v>5</v>
      </c>
      <c r="P259" s="1" t="n">
        <v>4.4</v>
      </c>
      <c r="Q259" s="1" t="n">
        <v>4.6</v>
      </c>
      <c r="R259" s="1" t="n">
        <v>0.86</v>
      </c>
      <c r="S259" s="1" t="n">
        <v>1.79</v>
      </c>
      <c r="T259" s="1" t="n">
        <v>4.91</v>
      </c>
      <c r="U259" s="1" t="n">
        <v>14.39</v>
      </c>
      <c r="V259" s="1" t="n">
        <v>9.7</v>
      </c>
      <c r="W259" s="1" t="n">
        <v>55.06</v>
      </c>
      <c r="X259" s="1" t="n">
        <v>0</v>
      </c>
      <c r="Y259" s="1" t="n">
        <v>5</v>
      </c>
      <c r="Z259" s="1" t="n">
        <v>4.4</v>
      </c>
      <c r="AA259" s="1" t="n">
        <v>4.6</v>
      </c>
      <c r="AB259" s="1" t="n">
        <v>0.89</v>
      </c>
      <c r="AC259" s="1" t="n">
        <v>1.75</v>
      </c>
      <c r="AD259" s="1" t="n">
        <v>5.4</v>
      </c>
      <c r="AE259" s="1" t="n">
        <v>14.04</v>
      </c>
    </row>
    <row r="260" customFormat="false" ht="12.8" hidden="false" customHeight="false" outlineLevel="0" collapsed="false">
      <c r="A260" s="1" t="s">
        <v>48</v>
      </c>
      <c r="B260" s="1" t="n">
        <v>17.94</v>
      </c>
      <c r="C260" s="1" t="n">
        <v>97.55</v>
      </c>
      <c r="D260" s="1" t="n">
        <v>0</v>
      </c>
      <c r="E260" s="1" t="n">
        <v>5</v>
      </c>
      <c r="F260" s="1" t="n">
        <v>4.4</v>
      </c>
      <c r="G260" s="1" t="n">
        <v>4.6</v>
      </c>
      <c r="H260" s="1" t="n">
        <v>1.49</v>
      </c>
      <c r="I260" s="1" t="n">
        <v>3.43</v>
      </c>
      <c r="J260" s="1" t="n">
        <v>8.49</v>
      </c>
      <c r="K260" s="1" t="n">
        <v>24.23</v>
      </c>
      <c r="L260" s="1" t="n">
        <v>16.67</v>
      </c>
      <c r="M260" s="1" t="n">
        <v>99.41</v>
      </c>
      <c r="N260" s="1" t="n">
        <v>0</v>
      </c>
      <c r="O260" s="1" t="n">
        <v>5</v>
      </c>
      <c r="P260" s="1" t="n">
        <v>4.4</v>
      </c>
      <c r="Q260" s="1" t="n">
        <v>4.6</v>
      </c>
      <c r="R260" s="1" t="n">
        <v>1.38</v>
      </c>
      <c r="S260" s="1" t="n">
        <v>3.44</v>
      </c>
      <c r="T260" s="1" t="n">
        <v>7.72</v>
      </c>
      <c r="U260" s="1" t="n">
        <v>24.77</v>
      </c>
      <c r="V260" s="1" t="n">
        <v>17.97</v>
      </c>
      <c r="W260" s="1" t="n">
        <v>97.55</v>
      </c>
      <c r="X260" s="1" t="n">
        <v>0</v>
      </c>
      <c r="Y260" s="1" t="n">
        <v>5</v>
      </c>
      <c r="Z260" s="1" t="n">
        <v>4.4</v>
      </c>
      <c r="AA260" s="1" t="n">
        <v>4.6</v>
      </c>
      <c r="AB260" s="1" t="n">
        <v>1.47</v>
      </c>
      <c r="AC260" s="1" t="n">
        <v>3.43</v>
      </c>
      <c r="AD260" s="1" t="n">
        <v>8.49</v>
      </c>
      <c r="AE260" s="1" t="n">
        <v>24.28</v>
      </c>
    </row>
    <row r="261" customFormat="false" ht="12.8" hidden="false" customHeight="false" outlineLevel="0" collapsed="false">
      <c r="A261" s="1" t="s">
        <v>49</v>
      </c>
      <c r="B261" s="1" t="n">
        <v>38</v>
      </c>
      <c r="C261" s="1" t="n">
        <v>213.89</v>
      </c>
      <c r="D261" s="1" t="n">
        <v>0</v>
      </c>
      <c r="E261" s="1" t="n">
        <v>5</v>
      </c>
      <c r="F261" s="1" t="n">
        <v>4.4</v>
      </c>
      <c r="G261" s="1" t="n">
        <v>4.6</v>
      </c>
      <c r="H261" s="1" t="n">
        <v>3.02</v>
      </c>
      <c r="I261" s="1" t="n">
        <v>7.52</v>
      </c>
      <c r="J261" s="1" t="n">
        <v>17.66</v>
      </c>
      <c r="K261" s="1" t="n">
        <v>52</v>
      </c>
      <c r="L261" s="1" t="n">
        <v>34.64</v>
      </c>
      <c r="M261" s="1" t="n">
        <v>230.64</v>
      </c>
      <c r="N261" s="1" t="n">
        <v>0</v>
      </c>
      <c r="O261" s="1" t="n">
        <v>5</v>
      </c>
      <c r="P261" s="1" t="n">
        <v>4.4</v>
      </c>
      <c r="Q261" s="1" t="n">
        <v>4.6</v>
      </c>
      <c r="R261" s="1" t="n">
        <v>2.74</v>
      </c>
      <c r="S261" s="1" t="n">
        <v>7.96</v>
      </c>
      <c r="T261" s="1" t="n">
        <v>15.93</v>
      </c>
      <c r="U261" s="1" t="n">
        <v>55.86</v>
      </c>
      <c r="V261" s="1" t="n">
        <v>38.01</v>
      </c>
      <c r="W261" s="1" t="n">
        <v>213.89</v>
      </c>
      <c r="X261" s="1" t="n">
        <v>0</v>
      </c>
      <c r="Y261" s="1" t="n">
        <v>5</v>
      </c>
      <c r="Z261" s="1" t="n">
        <v>4.4</v>
      </c>
      <c r="AA261" s="1" t="n">
        <v>4.6</v>
      </c>
      <c r="AB261" s="1" t="n">
        <v>2.88</v>
      </c>
      <c r="AC261" s="1" t="n">
        <v>7.57</v>
      </c>
      <c r="AD261" s="1" t="n">
        <v>17.42</v>
      </c>
      <c r="AE261" s="1" t="n">
        <v>52</v>
      </c>
    </row>
    <row r="262" customFormat="false" ht="12.8" hidden="false" customHeight="false" outlineLevel="0" collapsed="false">
      <c r="A262" s="1" t="s">
        <v>50</v>
      </c>
      <c r="B262" s="1" t="n">
        <v>32.42</v>
      </c>
      <c r="C262" s="1" t="n">
        <v>201.29</v>
      </c>
      <c r="D262" s="1" t="n">
        <v>0</v>
      </c>
      <c r="E262" s="1" t="n">
        <v>5</v>
      </c>
      <c r="F262" s="1" t="n">
        <v>4.4</v>
      </c>
      <c r="G262" s="1" t="n">
        <v>4.6</v>
      </c>
      <c r="H262" s="1" t="n">
        <v>2.53</v>
      </c>
      <c r="I262" s="1" t="n">
        <v>7.12</v>
      </c>
      <c r="J262" s="1" t="n">
        <v>15.11</v>
      </c>
      <c r="K262" s="1" t="n">
        <v>48.86</v>
      </c>
      <c r="L262" s="1" t="n">
        <v>34.44</v>
      </c>
      <c r="M262" s="1" t="n">
        <v>341.72</v>
      </c>
      <c r="N262" s="1" t="n">
        <v>0</v>
      </c>
      <c r="O262" s="1" t="n">
        <v>5</v>
      </c>
      <c r="P262" s="1" t="n">
        <v>4.4</v>
      </c>
      <c r="Q262" s="1" t="n">
        <v>4.6</v>
      </c>
      <c r="R262" s="1" t="n">
        <v>2.81</v>
      </c>
      <c r="S262" s="1" t="n">
        <v>10.99</v>
      </c>
      <c r="T262" s="1" t="n">
        <v>15.96</v>
      </c>
      <c r="U262" s="1" t="n">
        <v>82.01</v>
      </c>
      <c r="V262" s="1" t="n">
        <v>34.39</v>
      </c>
      <c r="W262" s="1" t="n">
        <v>201.29</v>
      </c>
      <c r="X262" s="1" t="n">
        <v>0</v>
      </c>
      <c r="Y262" s="1" t="n">
        <v>5</v>
      </c>
      <c r="Z262" s="1" t="n">
        <v>4.4</v>
      </c>
      <c r="AA262" s="1" t="n">
        <v>4.6</v>
      </c>
      <c r="AB262" s="1" t="n">
        <v>2.66</v>
      </c>
      <c r="AC262" s="1" t="n">
        <v>7.12</v>
      </c>
      <c r="AD262" s="1" t="n">
        <v>15.32</v>
      </c>
      <c r="AE262" s="1" t="n">
        <v>49.69</v>
      </c>
    </row>
    <row r="263" customFormat="false" ht="12.8" hidden="false" customHeight="false" outlineLevel="0" collapsed="false">
      <c r="A263" s="1" t="s">
        <v>51</v>
      </c>
      <c r="B263" s="1" t="n">
        <v>23.57</v>
      </c>
      <c r="C263" s="1" t="n">
        <v>150.59</v>
      </c>
      <c r="D263" s="1" t="n">
        <v>0</v>
      </c>
      <c r="E263" s="1" t="n">
        <v>5</v>
      </c>
      <c r="F263" s="1" t="n">
        <v>4.4</v>
      </c>
      <c r="G263" s="1" t="n">
        <v>4.6</v>
      </c>
      <c r="H263" s="1" t="n">
        <v>1.92</v>
      </c>
      <c r="I263" s="1" t="n">
        <v>5.4</v>
      </c>
      <c r="J263" s="1" t="n">
        <v>10.98</v>
      </c>
      <c r="K263" s="1" t="n">
        <v>37.53</v>
      </c>
      <c r="L263" s="1" t="n">
        <v>25.37</v>
      </c>
      <c r="M263" s="1" t="n">
        <v>203.62</v>
      </c>
      <c r="N263" s="1" t="n">
        <v>0</v>
      </c>
      <c r="O263" s="1" t="n">
        <v>5</v>
      </c>
      <c r="P263" s="1" t="n">
        <v>4.4</v>
      </c>
      <c r="Q263" s="1" t="n">
        <v>4.6</v>
      </c>
      <c r="R263" s="1" t="n">
        <v>2.01</v>
      </c>
      <c r="S263" s="1" t="n">
        <v>7.12</v>
      </c>
      <c r="T263" s="1" t="n">
        <v>11.44</v>
      </c>
      <c r="U263" s="1" t="n">
        <v>49.14</v>
      </c>
      <c r="V263" s="1" t="n">
        <v>25.34</v>
      </c>
      <c r="W263" s="1" t="n">
        <v>150.59</v>
      </c>
      <c r="X263" s="1" t="n">
        <v>0</v>
      </c>
      <c r="Y263" s="1" t="n">
        <v>5</v>
      </c>
      <c r="Z263" s="1" t="n">
        <v>4.4</v>
      </c>
      <c r="AA263" s="1" t="n">
        <v>4.6</v>
      </c>
      <c r="AB263" s="1" t="n">
        <v>1.98</v>
      </c>
      <c r="AC263" s="1" t="n">
        <v>5.4</v>
      </c>
      <c r="AD263" s="1" t="n">
        <v>11.44</v>
      </c>
      <c r="AE263" s="1" t="n">
        <v>37.6</v>
      </c>
    </row>
    <row r="264" customFormat="false" ht="12.8" hidden="false" customHeight="false" outlineLevel="0" collapsed="false">
      <c r="A264" s="1" t="s">
        <v>52</v>
      </c>
      <c r="B264" s="1" t="n">
        <v>4.2</v>
      </c>
      <c r="C264" s="1" t="n">
        <v>33.59</v>
      </c>
      <c r="D264" s="1" t="n">
        <v>0</v>
      </c>
      <c r="E264" s="1" t="n">
        <v>5</v>
      </c>
      <c r="F264" s="1" t="n">
        <v>4.4</v>
      </c>
      <c r="G264" s="1" t="n">
        <v>4.6</v>
      </c>
      <c r="H264" s="1" t="n">
        <v>0.46</v>
      </c>
      <c r="I264" s="1" t="n">
        <v>1.01</v>
      </c>
      <c r="J264" s="1" t="n">
        <v>3.15</v>
      </c>
      <c r="K264" s="1" t="n">
        <v>8.89</v>
      </c>
      <c r="L264" s="1" t="s">
        <v>123</v>
      </c>
      <c r="M264" s="1" t="s">
        <v>123</v>
      </c>
      <c r="N264" s="1" t="s">
        <v>123</v>
      </c>
      <c r="O264" s="1" t="s">
        <v>123</v>
      </c>
      <c r="P264" s="1" t="s">
        <v>123</v>
      </c>
      <c r="Q264" s="1" t="s">
        <v>123</v>
      </c>
      <c r="R264" s="1" t="s">
        <v>123</v>
      </c>
      <c r="S264" s="1" t="s">
        <v>123</v>
      </c>
      <c r="T264" s="1" t="s">
        <v>123</v>
      </c>
      <c r="U264" s="1" t="s">
        <v>123</v>
      </c>
      <c r="V264" s="1" t="s">
        <v>123</v>
      </c>
      <c r="W264" s="1" t="s">
        <v>123</v>
      </c>
      <c r="X264" s="1" t="s">
        <v>123</v>
      </c>
      <c r="Y264" s="1" t="s">
        <v>123</v>
      </c>
      <c r="Z264" s="1" t="s">
        <v>123</v>
      </c>
      <c r="AA264" s="1" t="s">
        <v>123</v>
      </c>
      <c r="AB264" s="1" t="s">
        <v>123</v>
      </c>
      <c r="AC264" s="1" t="s">
        <v>123</v>
      </c>
      <c r="AD264" s="1" t="s">
        <v>123</v>
      </c>
      <c r="AE264" s="1" t="s">
        <v>123</v>
      </c>
    </row>
    <row r="265" customFormat="false" ht="12.8" hidden="false" customHeight="false" outlineLevel="0" collapsed="false">
      <c r="A265" s="1" t="s">
        <v>53</v>
      </c>
      <c r="B265" s="1" t="n">
        <v>5.47</v>
      </c>
      <c r="C265" s="1" t="n">
        <v>39.5</v>
      </c>
      <c r="D265" s="1" t="n">
        <v>0</v>
      </c>
      <c r="E265" s="1" t="n">
        <v>5</v>
      </c>
      <c r="F265" s="1" t="n">
        <v>4.4</v>
      </c>
      <c r="G265" s="1" t="n">
        <v>4.6</v>
      </c>
      <c r="H265" s="1" t="n">
        <v>0.55</v>
      </c>
      <c r="I265" s="1" t="n">
        <v>1.21</v>
      </c>
      <c r="J265" s="1" t="n">
        <v>3.52</v>
      </c>
      <c r="K265" s="1" t="n">
        <v>10.33</v>
      </c>
      <c r="L265" s="1" t="n">
        <v>5.44</v>
      </c>
      <c r="M265" s="1" t="n">
        <v>41.3</v>
      </c>
      <c r="N265" s="1" t="n">
        <v>0</v>
      </c>
      <c r="O265" s="1" t="n">
        <v>5</v>
      </c>
      <c r="P265" s="1" t="n">
        <v>4.4</v>
      </c>
      <c r="Q265" s="1" t="n">
        <v>4.6</v>
      </c>
      <c r="R265" s="1" t="n">
        <v>0.56</v>
      </c>
      <c r="S265" s="1" t="n">
        <v>1.27</v>
      </c>
      <c r="T265" s="1" t="n">
        <v>3.42</v>
      </c>
      <c r="U265" s="1" t="n">
        <v>10.86</v>
      </c>
      <c r="V265" s="1" t="n">
        <v>5.47</v>
      </c>
      <c r="W265" s="1" t="n">
        <v>39.5</v>
      </c>
      <c r="X265" s="1" t="n">
        <v>0</v>
      </c>
      <c r="Y265" s="1" t="n">
        <v>5</v>
      </c>
      <c r="Z265" s="1" t="n">
        <v>4.4</v>
      </c>
      <c r="AA265" s="1" t="n">
        <v>4.6</v>
      </c>
      <c r="AB265" s="1" t="n">
        <v>0.55</v>
      </c>
      <c r="AC265" s="1" t="n">
        <v>1.21</v>
      </c>
      <c r="AD265" s="1" t="n">
        <v>3.55</v>
      </c>
      <c r="AE265" s="1" t="n">
        <v>10.33</v>
      </c>
    </row>
    <row r="266" customFormat="false" ht="12.8" hidden="false" customHeight="false" outlineLevel="0" collapsed="false">
      <c r="A266" s="1" t="s">
        <v>54</v>
      </c>
      <c r="B266" s="1" t="n">
        <v>12.02</v>
      </c>
      <c r="C266" s="1" t="n">
        <v>75.41</v>
      </c>
      <c r="D266" s="1" t="n">
        <v>0</v>
      </c>
      <c r="E266" s="1" t="n">
        <v>5</v>
      </c>
      <c r="F266" s="1" t="n">
        <v>4.4</v>
      </c>
      <c r="G266" s="1" t="n">
        <v>4.6</v>
      </c>
      <c r="H266" s="1" t="n">
        <v>1.05</v>
      </c>
      <c r="I266" s="1" t="n">
        <v>2.56</v>
      </c>
      <c r="J266" s="1" t="n">
        <v>6.17</v>
      </c>
      <c r="K266" s="1" t="n">
        <v>19.24</v>
      </c>
      <c r="L266" s="1" t="n">
        <v>12.09</v>
      </c>
      <c r="M266" s="1" t="n">
        <v>81.48</v>
      </c>
      <c r="N266" s="1" t="n">
        <v>0</v>
      </c>
      <c r="O266" s="1" t="n">
        <v>5</v>
      </c>
      <c r="P266" s="1" t="n">
        <v>4.4</v>
      </c>
      <c r="Q266" s="1" t="n">
        <v>4.6</v>
      </c>
      <c r="R266" s="1" t="n">
        <v>1.07</v>
      </c>
      <c r="S266" s="1" t="n">
        <v>2.77</v>
      </c>
      <c r="T266" s="1" t="n">
        <v>5.99</v>
      </c>
      <c r="U266" s="1" t="n">
        <v>20.83</v>
      </c>
      <c r="V266" s="1" t="n">
        <v>12.95</v>
      </c>
      <c r="W266" s="1" t="n">
        <v>75.41</v>
      </c>
      <c r="X266" s="1" t="n">
        <v>0</v>
      </c>
      <c r="Y266" s="1" t="n">
        <v>5</v>
      </c>
      <c r="Z266" s="1" t="n">
        <v>4.4</v>
      </c>
      <c r="AA266" s="1" t="n">
        <v>4.6</v>
      </c>
      <c r="AB266" s="1" t="n">
        <v>1.05</v>
      </c>
      <c r="AC266" s="1" t="n">
        <v>2.56</v>
      </c>
      <c r="AD266" s="1" t="n">
        <v>6.21</v>
      </c>
      <c r="AE266" s="1" t="n">
        <v>19.24</v>
      </c>
    </row>
    <row r="267" customFormat="false" ht="12.8" hidden="false" customHeight="false" outlineLevel="0" collapsed="false">
      <c r="A267" s="1" t="s">
        <v>55</v>
      </c>
      <c r="B267" s="1" t="n">
        <v>35.96</v>
      </c>
      <c r="C267" s="1" t="n">
        <v>200.71</v>
      </c>
      <c r="D267" s="1" t="n">
        <v>0</v>
      </c>
      <c r="E267" s="1" t="n">
        <v>5</v>
      </c>
      <c r="F267" s="1" t="n">
        <v>4.4</v>
      </c>
      <c r="G267" s="1" t="n">
        <v>4.6</v>
      </c>
      <c r="H267" s="1" t="n">
        <v>2.67</v>
      </c>
      <c r="I267" s="1" t="n">
        <v>7.1</v>
      </c>
      <c r="J267" s="1" t="n">
        <v>16.55</v>
      </c>
      <c r="K267" s="1" t="n">
        <v>49.82</v>
      </c>
      <c r="L267" s="1" t="n">
        <v>37.16</v>
      </c>
      <c r="M267" s="1" t="n">
        <v>239.07</v>
      </c>
      <c r="N267" s="1" t="n">
        <v>0</v>
      </c>
      <c r="O267" s="1" t="n">
        <v>5</v>
      </c>
      <c r="P267" s="1" t="n">
        <v>4.4</v>
      </c>
      <c r="Q267" s="1" t="n">
        <v>4.6</v>
      </c>
      <c r="R267" s="1" t="n">
        <v>2.79</v>
      </c>
      <c r="S267" s="1" t="n">
        <v>8.25</v>
      </c>
      <c r="T267" s="1" t="n">
        <v>16.58</v>
      </c>
      <c r="U267" s="1" t="n">
        <v>58.58</v>
      </c>
      <c r="V267" s="1" t="n">
        <v>37.31</v>
      </c>
      <c r="W267" s="1" t="n">
        <v>200.71</v>
      </c>
      <c r="X267" s="1" t="n">
        <v>0</v>
      </c>
      <c r="Y267" s="1" t="n">
        <v>5</v>
      </c>
      <c r="Z267" s="1" t="n">
        <v>4.4</v>
      </c>
      <c r="AA267" s="1" t="n">
        <v>4.6</v>
      </c>
      <c r="AB267" s="1" t="n">
        <v>2.76</v>
      </c>
      <c r="AC267" s="1" t="n">
        <v>7.1</v>
      </c>
      <c r="AD267" s="1" t="n">
        <v>16.58</v>
      </c>
      <c r="AE267" s="1" t="n">
        <v>50.02</v>
      </c>
    </row>
    <row r="268" customFormat="false" ht="12.8" hidden="false" customHeight="false" outlineLevel="0" collapsed="false">
      <c r="A268" s="1" t="s">
        <v>56</v>
      </c>
      <c r="B268" s="1" t="n">
        <v>29.69</v>
      </c>
      <c r="C268" s="1" t="n">
        <v>183.36</v>
      </c>
      <c r="D268" s="1" t="n">
        <v>0</v>
      </c>
      <c r="E268" s="1" t="n">
        <v>5</v>
      </c>
      <c r="F268" s="1" t="n">
        <v>4.4</v>
      </c>
      <c r="G268" s="1" t="n">
        <v>4.6</v>
      </c>
      <c r="H268" s="1" t="n">
        <v>2.28</v>
      </c>
      <c r="I268" s="1" t="n">
        <v>6.53</v>
      </c>
      <c r="J268" s="1" t="n">
        <v>13.89</v>
      </c>
      <c r="K268" s="1" t="n">
        <v>45.9</v>
      </c>
      <c r="L268" s="1" t="n">
        <v>22.61</v>
      </c>
      <c r="M268" s="1" t="n">
        <v>169.79</v>
      </c>
      <c r="N268" s="1" t="n">
        <v>0</v>
      </c>
      <c r="O268" s="1" t="n">
        <v>5</v>
      </c>
      <c r="P268" s="1" t="n">
        <v>4.4</v>
      </c>
      <c r="Q268" s="1" t="n">
        <v>4.6</v>
      </c>
      <c r="R268" s="1" t="n">
        <v>1.85</v>
      </c>
      <c r="S268" s="1" t="n">
        <v>5.97</v>
      </c>
      <c r="T268" s="1" t="n">
        <v>10.64</v>
      </c>
      <c r="U268" s="1" t="n">
        <v>42.21</v>
      </c>
      <c r="V268" s="1" t="n">
        <v>30.73</v>
      </c>
      <c r="W268" s="1" t="n">
        <v>169.79</v>
      </c>
      <c r="X268" s="1" t="n">
        <v>0</v>
      </c>
      <c r="Y268" s="1" t="n">
        <v>5</v>
      </c>
      <c r="Z268" s="1" t="n">
        <v>4.4</v>
      </c>
      <c r="AA268" s="1" t="n">
        <v>4.6</v>
      </c>
      <c r="AB268" s="1" t="n">
        <v>2.32</v>
      </c>
      <c r="AC268" s="1" t="n">
        <v>5.97</v>
      </c>
      <c r="AD268" s="1" t="n">
        <v>13.9</v>
      </c>
      <c r="AE268" s="1" t="n">
        <v>42.82</v>
      </c>
    </row>
    <row r="269" customFormat="false" ht="12.8" hidden="false" customHeight="false" outlineLevel="0" collapsed="false">
      <c r="A269" s="1" t="s">
        <v>57</v>
      </c>
      <c r="B269" s="1" t="n">
        <v>24.56</v>
      </c>
      <c r="C269" s="1" t="n">
        <v>133.4</v>
      </c>
      <c r="D269" s="1" t="n">
        <v>0</v>
      </c>
      <c r="E269" s="1" t="n">
        <v>5</v>
      </c>
      <c r="F269" s="1" t="n">
        <v>4.4</v>
      </c>
      <c r="G269" s="1" t="n">
        <v>4.6</v>
      </c>
      <c r="H269" s="1" t="n">
        <v>1.88</v>
      </c>
      <c r="I269" s="1" t="n">
        <v>4.77</v>
      </c>
      <c r="J269" s="1" t="n">
        <v>11.04</v>
      </c>
      <c r="K269" s="1" t="n">
        <v>33.23</v>
      </c>
      <c r="L269" s="1" t="n">
        <v>29.35</v>
      </c>
      <c r="M269" s="1" t="n">
        <v>177.2</v>
      </c>
      <c r="N269" s="1" t="n">
        <v>0</v>
      </c>
      <c r="O269" s="1" t="n">
        <v>5</v>
      </c>
      <c r="P269" s="1" t="n">
        <v>4.4</v>
      </c>
      <c r="Q269" s="1" t="n">
        <v>4.6</v>
      </c>
      <c r="R269" s="1" t="n">
        <v>2.19</v>
      </c>
      <c r="S269" s="1" t="n">
        <v>6.28</v>
      </c>
      <c r="T269" s="1" t="n">
        <v>12.72</v>
      </c>
      <c r="U269" s="1" t="n">
        <v>43.13</v>
      </c>
      <c r="V269" s="1" t="n">
        <v>29.41</v>
      </c>
      <c r="W269" s="1" t="n">
        <v>119.85</v>
      </c>
      <c r="X269" s="1" t="n">
        <v>0</v>
      </c>
      <c r="Y269" s="1" t="n">
        <v>5</v>
      </c>
      <c r="Z269" s="1" t="n">
        <v>4.4</v>
      </c>
      <c r="AA269" s="1" t="n">
        <v>4.59</v>
      </c>
      <c r="AB269" s="1" t="n">
        <v>2.18</v>
      </c>
      <c r="AC269" s="1" t="n">
        <v>4.79</v>
      </c>
      <c r="AD269" s="1" t="n">
        <v>12.81</v>
      </c>
      <c r="AE269" s="1" t="n">
        <v>33.23</v>
      </c>
    </row>
    <row r="270" customFormat="false" ht="12.8" hidden="false" customHeight="false" outlineLevel="0" collapsed="false">
      <c r="A270" s="1" t="s">
        <v>58</v>
      </c>
      <c r="B270" s="1" t="n">
        <v>104.76</v>
      </c>
      <c r="C270" s="1" t="n">
        <v>10000</v>
      </c>
      <c r="D270" s="1" t="n">
        <v>0</v>
      </c>
      <c r="E270" s="1" t="n">
        <v>5</v>
      </c>
      <c r="F270" s="1" t="n">
        <v>4.4</v>
      </c>
      <c r="G270" s="1" t="n">
        <v>4.6</v>
      </c>
      <c r="H270" s="1" t="n">
        <v>7.6</v>
      </c>
      <c r="I270" s="1" t="n">
        <v>798.5</v>
      </c>
      <c r="J270" s="1" t="n">
        <v>43.66</v>
      </c>
      <c r="K270" s="1" t="n">
        <v>4193.7</v>
      </c>
      <c r="L270" s="1" t="n">
        <v>39.07</v>
      </c>
      <c r="M270" s="1" t="n">
        <v>300.05</v>
      </c>
      <c r="N270" s="1" t="n">
        <v>0</v>
      </c>
      <c r="O270" s="1" t="n">
        <v>5</v>
      </c>
      <c r="P270" s="1" t="n">
        <v>4.4</v>
      </c>
      <c r="Q270" s="1" t="n">
        <v>4.6</v>
      </c>
      <c r="R270" s="1" t="n">
        <v>2.86</v>
      </c>
      <c r="S270" s="1" t="n">
        <v>10.27</v>
      </c>
      <c r="T270" s="1" t="n">
        <v>16.53</v>
      </c>
      <c r="U270" s="1" t="n">
        <v>72.19</v>
      </c>
      <c r="V270" s="1" t="s">
        <v>174</v>
      </c>
      <c r="W270" s="1" t="s">
        <v>174</v>
      </c>
      <c r="X270" s="1" t="s">
        <v>174</v>
      </c>
      <c r="Y270" s="1" t="s">
        <v>174</v>
      </c>
      <c r="Z270" s="1" t="s">
        <v>174</v>
      </c>
      <c r="AA270" s="1" t="s">
        <v>174</v>
      </c>
      <c r="AB270" s="1" t="s">
        <v>174</v>
      </c>
      <c r="AC270" s="1" t="s">
        <v>174</v>
      </c>
      <c r="AD270" s="1" t="s">
        <v>174</v>
      </c>
      <c r="AE270" s="1" t="s">
        <v>174</v>
      </c>
    </row>
    <row r="271" customFormat="false" ht="12.8" hidden="false" customHeight="false" outlineLevel="0" collapsed="false">
      <c r="A271" s="1" t="s">
        <v>59</v>
      </c>
      <c r="B271" s="1" t="n">
        <v>16.43</v>
      </c>
      <c r="C271" s="1" t="n">
        <v>103.85</v>
      </c>
      <c r="D271" s="1" t="n">
        <v>0</v>
      </c>
      <c r="E271" s="1" t="n">
        <v>5</v>
      </c>
      <c r="F271" s="1" t="n">
        <v>4.4</v>
      </c>
      <c r="G271" s="1" t="n">
        <v>4.6</v>
      </c>
      <c r="H271" s="1" t="n">
        <v>1.33</v>
      </c>
      <c r="I271" s="1" t="n">
        <v>3.66</v>
      </c>
      <c r="J271" s="1" t="n">
        <v>7.82</v>
      </c>
      <c r="K271" s="1" t="n">
        <v>26.22</v>
      </c>
      <c r="L271" s="1" t="n">
        <v>15.77</v>
      </c>
      <c r="M271" s="1" t="n">
        <v>128.24</v>
      </c>
      <c r="N271" s="1" t="n">
        <v>0</v>
      </c>
      <c r="O271" s="1" t="n">
        <v>5</v>
      </c>
      <c r="P271" s="1" t="n">
        <v>4.4</v>
      </c>
      <c r="Q271" s="1" t="n">
        <v>4.6</v>
      </c>
      <c r="R271" s="1" t="n">
        <v>1.31</v>
      </c>
      <c r="S271" s="1" t="n">
        <v>4.53</v>
      </c>
      <c r="T271" s="1" t="n">
        <v>7.37</v>
      </c>
      <c r="U271" s="1" t="n">
        <v>32.28</v>
      </c>
      <c r="V271" s="1" t="n">
        <v>16.42</v>
      </c>
      <c r="W271" s="1" t="n">
        <v>103.85</v>
      </c>
      <c r="X271" s="1" t="n">
        <v>0</v>
      </c>
      <c r="Y271" s="1" t="n">
        <v>5</v>
      </c>
      <c r="Z271" s="1" t="n">
        <v>4.4</v>
      </c>
      <c r="AA271" s="1" t="n">
        <v>4.6</v>
      </c>
      <c r="AB271" s="1" t="n">
        <v>1.34</v>
      </c>
      <c r="AC271" s="1" t="n">
        <v>3.66</v>
      </c>
      <c r="AD271" s="1" t="n">
        <v>7.88</v>
      </c>
      <c r="AE271" s="1" t="n">
        <v>26.28</v>
      </c>
    </row>
    <row r="272" customFormat="false" ht="12.8" hidden="false" customHeight="false" outlineLevel="0" collapsed="false">
      <c r="A272" s="1" t="s">
        <v>60</v>
      </c>
      <c r="B272" s="1" t="n">
        <v>26.49</v>
      </c>
      <c r="C272" s="1" t="n">
        <v>158.67</v>
      </c>
      <c r="D272" s="1" t="n">
        <v>0</v>
      </c>
      <c r="E272" s="1" t="n">
        <v>5</v>
      </c>
      <c r="F272" s="1" t="n">
        <v>4.4</v>
      </c>
      <c r="G272" s="1" t="n">
        <v>4.6</v>
      </c>
      <c r="H272" s="1" t="n">
        <v>2.07</v>
      </c>
      <c r="I272" s="1" t="n">
        <v>5.65</v>
      </c>
      <c r="J272" s="1" t="n">
        <v>12.53</v>
      </c>
      <c r="K272" s="1" t="n">
        <v>40.08</v>
      </c>
      <c r="L272" s="1" t="n">
        <v>23.76</v>
      </c>
      <c r="M272" s="1" t="n">
        <v>156.6</v>
      </c>
      <c r="N272" s="1" t="n">
        <v>0</v>
      </c>
      <c r="O272" s="1" t="n">
        <v>5</v>
      </c>
      <c r="P272" s="1" t="n">
        <v>4.4</v>
      </c>
      <c r="Q272" s="1" t="n">
        <v>4.6</v>
      </c>
      <c r="R272" s="1" t="n">
        <v>1.91</v>
      </c>
      <c r="S272" s="1" t="n">
        <v>5.52</v>
      </c>
      <c r="T272" s="1" t="n">
        <v>11.03</v>
      </c>
      <c r="U272" s="1" t="n">
        <v>39.62</v>
      </c>
      <c r="V272" s="1" t="n">
        <v>27.22</v>
      </c>
      <c r="W272" s="1" t="n">
        <v>156.6</v>
      </c>
      <c r="X272" s="1" t="n">
        <v>0</v>
      </c>
      <c r="Y272" s="1" t="n">
        <v>5</v>
      </c>
      <c r="Z272" s="1" t="n">
        <v>4.4</v>
      </c>
      <c r="AA272" s="1" t="n">
        <v>4.6</v>
      </c>
      <c r="AB272" s="1" t="n">
        <v>2.07</v>
      </c>
      <c r="AC272" s="1" t="n">
        <v>5.51</v>
      </c>
      <c r="AD272" s="1" t="n">
        <v>12.48</v>
      </c>
      <c r="AE272" s="1" t="n">
        <v>39.59</v>
      </c>
    </row>
    <row r="273" customFormat="false" ht="12.8" hidden="false" customHeight="false" outlineLevel="0" collapsed="false">
      <c r="A273" s="1" t="s">
        <v>61</v>
      </c>
      <c r="B273" s="1" t="n">
        <v>19.17</v>
      </c>
      <c r="C273" s="1" t="n">
        <v>120.77</v>
      </c>
      <c r="D273" s="1" t="n">
        <v>0</v>
      </c>
      <c r="E273" s="1" t="n">
        <v>5</v>
      </c>
      <c r="F273" s="1" t="n">
        <v>4.4</v>
      </c>
      <c r="G273" s="1" t="n">
        <v>4.6</v>
      </c>
      <c r="H273" s="1" t="n">
        <v>1.59</v>
      </c>
      <c r="I273" s="1" t="n">
        <v>4.25</v>
      </c>
      <c r="J273" s="1" t="n">
        <v>9.24</v>
      </c>
      <c r="K273" s="1" t="n">
        <v>30.63</v>
      </c>
      <c r="L273" s="1" t="n">
        <v>14.41</v>
      </c>
      <c r="M273" s="1" t="n">
        <v>98.76</v>
      </c>
      <c r="N273" s="1" t="n">
        <v>0</v>
      </c>
      <c r="O273" s="1" t="n">
        <v>5</v>
      </c>
      <c r="P273" s="1" t="n">
        <v>4.4</v>
      </c>
      <c r="Q273" s="1" t="n">
        <v>4.6</v>
      </c>
      <c r="R273" s="1" t="n">
        <v>1.23</v>
      </c>
      <c r="S273" s="1" t="n">
        <v>3.38</v>
      </c>
      <c r="T273" s="1" t="n">
        <v>6.96</v>
      </c>
      <c r="U273" s="1" t="n">
        <v>25.27</v>
      </c>
      <c r="V273" s="1" t="s">
        <v>174</v>
      </c>
      <c r="W273" s="1" t="s">
        <v>174</v>
      </c>
      <c r="X273" s="1" t="s">
        <v>174</v>
      </c>
      <c r="Y273" s="1" t="s">
        <v>174</v>
      </c>
      <c r="Z273" s="1" t="s">
        <v>174</v>
      </c>
      <c r="AA273" s="1" t="s">
        <v>174</v>
      </c>
      <c r="AB273" s="1" t="s">
        <v>174</v>
      </c>
      <c r="AC273" s="1" t="s">
        <v>174</v>
      </c>
      <c r="AD273" s="1" t="s">
        <v>174</v>
      </c>
      <c r="AE273" s="1" t="s">
        <v>174</v>
      </c>
    </row>
    <row r="274" customFormat="false" ht="12.8" hidden="false" customHeight="false" outlineLevel="0" collapsed="false">
      <c r="A274" s="1" t="s">
        <v>63</v>
      </c>
      <c r="B274" s="1" t="n">
        <v>17.26</v>
      </c>
      <c r="C274" s="1" t="n">
        <v>111.24</v>
      </c>
      <c r="D274" s="1" t="n">
        <v>0</v>
      </c>
      <c r="E274" s="1" t="n">
        <v>5</v>
      </c>
      <c r="F274" s="1" t="n">
        <v>4.4</v>
      </c>
      <c r="G274" s="1" t="n">
        <v>4.6</v>
      </c>
      <c r="H274" s="1" t="n">
        <v>1.43</v>
      </c>
      <c r="I274" s="1" t="n">
        <v>3.83</v>
      </c>
      <c r="J274" s="1" t="n">
        <v>8.43</v>
      </c>
      <c r="K274" s="1" t="n">
        <v>28.18</v>
      </c>
      <c r="L274" s="1" t="n">
        <v>20.3</v>
      </c>
      <c r="M274" s="1" t="n">
        <v>143.39</v>
      </c>
      <c r="N274" s="1" t="n">
        <v>0</v>
      </c>
      <c r="O274" s="1" t="n">
        <v>5</v>
      </c>
      <c r="P274" s="1" t="n">
        <v>4.4</v>
      </c>
      <c r="Q274" s="1" t="n">
        <v>4.6</v>
      </c>
      <c r="R274" s="1" t="n">
        <v>1.67</v>
      </c>
      <c r="S274" s="1" t="n">
        <v>4.98</v>
      </c>
      <c r="T274" s="1" t="n">
        <v>9.44</v>
      </c>
      <c r="U274" s="1" t="n">
        <v>36.31</v>
      </c>
      <c r="V274" s="1" t="n">
        <v>22.8</v>
      </c>
      <c r="W274" s="1" t="n">
        <v>29.46</v>
      </c>
      <c r="X274" s="1" t="n">
        <v>0</v>
      </c>
      <c r="Y274" s="1" t="n">
        <v>1.74</v>
      </c>
      <c r="Z274" s="1" t="n">
        <v>4.41</v>
      </c>
      <c r="AA274" s="1" t="n">
        <v>4.45</v>
      </c>
      <c r="AB274" s="1" t="n">
        <v>1.74</v>
      </c>
      <c r="AC274" s="1" t="n">
        <v>1.92</v>
      </c>
      <c r="AD274" s="1" t="n">
        <v>9.23</v>
      </c>
      <c r="AE274" s="1" t="n">
        <v>10.41</v>
      </c>
    </row>
    <row r="275" customFormat="false" ht="12.8" hidden="false" customHeight="false" outlineLevel="0" collapsed="false">
      <c r="A275" s="1" t="s">
        <v>64</v>
      </c>
      <c r="B275" s="1" t="n">
        <v>47.09</v>
      </c>
      <c r="C275" s="1" t="n">
        <v>244.63</v>
      </c>
      <c r="D275" s="1" t="n">
        <v>0</v>
      </c>
      <c r="E275" s="1" t="n">
        <v>5</v>
      </c>
      <c r="F275" s="1" t="n">
        <v>4.4</v>
      </c>
      <c r="G275" s="1" t="n">
        <v>4.6</v>
      </c>
      <c r="H275" s="1" t="n">
        <v>3.33</v>
      </c>
      <c r="I275" s="1" t="n">
        <v>8.51</v>
      </c>
      <c r="J275" s="1" t="n">
        <v>20.86</v>
      </c>
      <c r="K275" s="1" t="n">
        <v>59.7</v>
      </c>
      <c r="L275" s="1" t="n">
        <v>40.86</v>
      </c>
      <c r="M275" s="1" t="n">
        <v>247.3</v>
      </c>
      <c r="N275" s="1" t="n">
        <v>0</v>
      </c>
      <c r="O275" s="1" t="n">
        <v>5</v>
      </c>
      <c r="P275" s="1" t="n">
        <v>4.4</v>
      </c>
      <c r="Q275" s="1" t="n">
        <v>4.6</v>
      </c>
      <c r="R275" s="1" t="n">
        <v>3.01</v>
      </c>
      <c r="S275" s="1" t="n">
        <v>8.5</v>
      </c>
      <c r="T275" s="1" t="n">
        <v>17.99</v>
      </c>
      <c r="U275" s="1" t="n">
        <v>60.6</v>
      </c>
      <c r="V275" s="1" t="n">
        <v>47.14</v>
      </c>
      <c r="W275" s="1" t="n">
        <v>240.66</v>
      </c>
      <c r="X275" s="1" t="n">
        <v>0</v>
      </c>
      <c r="Y275" s="1" t="n">
        <v>5</v>
      </c>
      <c r="Z275" s="1" t="n">
        <v>4.4</v>
      </c>
      <c r="AA275" s="1" t="n">
        <v>4.6</v>
      </c>
      <c r="AB275" s="1" t="n">
        <v>3.32</v>
      </c>
      <c r="AC275" s="1" t="n">
        <v>8.5</v>
      </c>
      <c r="AD275" s="1" t="n">
        <v>20.86</v>
      </c>
      <c r="AE275" s="1" t="n">
        <v>59.61</v>
      </c>
    </row>
    <row r="276" customFormat="false" ht="12.8" hidden="false" customHeight="false" outlineLevel="0" collapsed="false">
      <c r="A276" s="1" t="s">
        <v>67</v>
      </c>
      <c r="B276" s="1" t="n">
        <v>24.2</v>
      </c>
      <c r="C276" s="1" t="n">
        <v>148.96</v>
      </c>
      <c r="D276" s="1" t="n">
        <v>0</v>
      </c>
      <c r="E276" s="1" t="n">
        <v>5</v>
      </c>
      <c r="F276" s="1" t="n">
        <v>4.4</v>
      </c>
      <c r="G276" s="1" t="n">
        <v>4.6</v>
      </c>
      <c r="H276" s="1" t="n">
        <v>1.92</v>
      </c>
      <c r="I276" s="1" t="n">
        <v>5.24</v>
      </c>
      <c r="J276" s="1" t="n">
        <v>11.44</v>
      </c>
      <c r="K276" s="1" t="n">
        <v>37.51</v>
      </c>
      <c r="L276" s="1" t="n">
        <v>22.97</v>
      </c>
      <c r="M276" s="1" t="n">
        <v>156.92</v>
      </c>
      <c r="N276" s="1" t="n">
        <v>0</v>
      </c>
      <c r="O276" s="1" t="n">
        <v>5</v>
      </c>
      <c r="P276" s="1" t="n">
        <v>4.4</v>
      </c>
      <c r="Q276" s="1" t="n">
        <v>4.6</v>
      </c>
      <c r="R276" s="1" t="n">
        <v>1.86</v>
      </c>
      <c r="S276" s="1" t="n">
        <v>5.48</v>
      </c>
      <c r="T276" s="1" t="n">
        <v>10.58</v>
      </c>
      <c r="U276" s="1" t="n">
        <v>39.52</v>
      </c>
      <c r="V276" s="1" t="n">
        <v>24.15</v>
      </c>
      <c r="W276" s="1" t="n">
        <v>148.96</v>
      </c>
      <c r="X276" s="1" t="n">
        <v>0</v>
      </c>
      <c r="Y276" s="1" t="n">
        <v>5</v>
      </c>
      <c r="Z276" s="1" t="n">
        <v>4.4</v>
      </c>
      <c r="AA276" s="1" t="n">
        <v>4.6</v>
      </c>
      <c r="AB276" s="1" t="n">
        <v>1.94</v>
      </c>
      <c r="AC276" s="1" t="n">
        <v>5.24</v>
      </c>
      <c r="AD276" s="1" t="n">
        <v>11.44</v>
      </c>
      <c r="AE276" s="1" t="n">
        <v>37.6</v>
      </c>
    </row>
    <row r="277" customFormat="false" ht="12.8" hidden="false" customHeight="false" outlineLevel="0" collapsed="false">
      <c r="A277" s="1" t="s">
        <v>69</v>
      </c>
      <c r="B277" s="1" t="n">
        <v>66.49</v>
      </c>
      <c r="C277" s="1" t="n">
        <v>301.92</v>
      </c>
      <c r="D277" s="1" t="n">
        <v>0</v>
      </c>
      <c r="E277" s="1" t="n">
        <v>5</v>
      </c>
      <c r="F277" s="1" t="n">
        <v>4.4</v>
      </c>
      <c r="G277" s="1" t="n">
        <v>4.6</v>
      </c>
      <c r="H277" s="1" t="n">
        <v>4.52</v>
      </c>
      <c r="I277" s="1" t="n">
        <v>10.24</v>
      </c>
      <c r="J277" s="1" t="n">
        <v>28.08</v>
      </c>
      <c r="K277" s="1" t="n">
        <v>72.84</v>
      </c>
      <c r="L277" s="1" t="n">
        <v>36.26</v>
      </c>
      <c r="M277" s="1" t="n">
        <v>222.7</v>
      </c>
      <c r="N277" s="1" t="n">
        <v>0</v>
      </c>
      <c r="O277" s="1" t="n">
        <v>5</v>
      </c>
      <c r="P277" s="1" t="n">
        <v>4.4</v>
      </c>
      <c r="Q277" s="1" t="n">
        <v>4.6</v>
      </c>
      <c r="R277" s="1" t="n">
        <v>2.75</v>
      </c>
      <c r="S277" s="1" t="n">
        <v>7.67</v>
      </c>
      <c r="T277" s="1" t="n">
        <v>16.29</v>
      </c>
      <c r="U277" s="1" t="n">
        <v>54.69</v>
      </c>
      <c r="V277" s="1" t="s">
        <v>174</v>
      </c>
      <c r="W277" s="1" t="s">
        <v>174</v>
      </c>
      <c r="X277" s="1" t="s">
        <v>174</v>
      </c>
      <c r="Y277" s="1" t="s">
        <v>174</v>
      </c>
      <c r="Z277" s="1" t="s">
        <v>174</v>
      </c>
      <c r="AA277" s="1" t="s">
        <v>174</v>
      </c>
      <c r="AB277" s="1" t="s">
        <v>174</v>
      </c>
      <c r="AC277" s="1" t="s">
        <v>174</v>
      </c>
      <c r="AD277" s="1" t="s">
        <v>174</v>
      </c>
      <c r="AE277" s="1" t="s">
        <v>174</v>
      </c>
    </row>
    <row r="278" customFormat="false" ht="12.8" hidden="false" customHeight="false" outlineLevel="0" collapsed="false">
      <c r="A278" s="1" t="s">
        <v>70</v>
      </c>
      <c r="B278" s="1" t="n">
        <v>33.58</v>
      </c>
      <c r="C278" s="1" t="n">
        <v>184.37</v>
      </c>
      <c r="D278" s="1" t="n">
        <v>0</v>
      </c>
      <c r="E278" s="1" t="n">
        <v>5</v>
      </c>
      <c r="F278" s="1" t="n">
        <v>4.4</v>
      </c>
      <c r="G278" s="1" t="n">
        <v>4.6</v>
      </c>
      <c r="H278" s="1" t="n">
        <v>2.5</v>
      </c>
      <c r="I278" s="1" t="n">
        <v>6.61</v>
      </c>
      <c r="J278" s="1" t="n">
        <v>14.74</v>
      </c>
      <c r="K278" s="1" t="n">
        <v>45.33</v>
      </c>
      <c r="L278" s="1" t="n">
        <v>34.9</v>
      </c>
      <c r="M278" s="1" t="n">
        <v>215.18</v>
      </c>
      <c r="N278" s="1" t="n">
        <v>0</v>
      </c>
      <c r="O278" s="1" t="n">
        <v>5</v>
      </c>
      <c r="P278" s="1" t="n">
        <v>4.4</v>
      </c>
      <c r="Q278" s="1" t="n">
        <v>4.6</v>
      </c>
      <c r="R278" s="1" t="n">
        <v>2.62</v>
      </c>
      <c r="S278" s="1" t="n">
        <v>7.52</v>
      </c>
      <c r="T278" s="1" t="n">
        <v>14.99</v>
      </c>
      <c r="U278" s="1" t="n">
        <v>52.28</v>
      </c>
      <c r="V278" s="1" t="n">
        <v>34.9</v>
      </c>
      <c r="W278" s="1" t="n">
        <v>184.37</v>
      </c>
      <c r="X278" s="1" t="n">
        <v>0</v>
      </c>
      <c r="Y278" s="1" t="n">
        <v>5</v>
      </c>
      <c r="Z278" s="1" t="n">
        <v>4.4</v>
      </c>
      <c r="AA278" s="1" t="n">
        <v>4.6</v>
      </c>
      <c r="AB278" s="1" t="n">
        <v>2.57</v>
      </c>
      <c r="AC278" s="1" t="n">
        <v>6.61</v>
      </c>
      <c r="AD278" s="1" t="n">
        <v>14.9</v>
      </c>
      <c r="AE278" s="1" t="n">
        <v>45.45</v>
      </c>
    </row>
    <row r="279" customFormat="false" ht="12.8" hidden="false" customHeight="false" outlineLevel="0" collapsed="false">
      <c r="A279" s="1" t="s">
        <v>71</v>
      </c>
      <c r="B279" s="1" t="n">
        <v>9.99</v>
      </c>
      <c r="C279" s="1" t="n">
        <v>57.32</v>
      </c>
      <c r="D279" s="1" t="n">
        <v>0</v>
      </c>
      <c r="E279" s="1" t="n">
        <v>5</v>
      </c>
      <c r="F279" s="1" t="n">
        <v>4.4</v>
      </c>
      <c r="G279" s="1" t="n">
        <v>4.6</v>
      </c>
      <c r="H279" s="1" t="n">
        <v>0.9</v>
      </c>
      <c r="I279" s="1" t="n">
        <v>1.86</v>
      </c>
      <c r="J279" s="1" t="n">
        <v>5.41</v>
      </c>
      <c r="K279" s="1" t="n">
        <v>14.64</v>
      </c>
      <c r="L279" s="1" t="n">
        <v>10.47</v>
      </c>
      <c r="M279" s="1" t="n">
        <v>64.29</v>
      </c>
      <c r="N279" s="1" t="n">
        <v>0</v>
      </c>
      <c r="O279" s="1" t="n">
        <v>5</v>
      </c>
      <c r="P279" s="1" t="n">
        <v>4.4</v>
      </c>
      <c r="Q279" s="1" t="n">
        <v>4.6</v>
      </c>
      <c r="R279" s="1" t="n">
        <v>0.94</v>
      </c>
      <c r="S279" s="1" t="n">
        <v>2.11</v>
      </c>
      <c r="T279" s="1" t="n">
        <v>5.36</v>
      </c>
      <c r="U279" s="1" t="n">
        <v>16.35</v>
      </c>
      <c r="V279" s="1" t="n">
        <v>10.48</v>
      </c>
      <c r="W279" s="1" t="n">
        <v>57.32</v>
      </c>
      <c r="X279" s="1" t="n">
        <v>0</v>
      </c>
      <c r="Y279" s="1" t="n">
        <v>5</v>
      </c>
      <c r="Z279" s="1" t="n">
        <v>4.4</v>
      </c>
      <c r="AA279" s="1" t="n">
        <v>4.6</v>
      </c>
      <c r="AB279" s="1" t="n">
        <v>0.93</v>
      </c>
      <c r="AC279" s="1" t="n">
        <v>1.85</v>
      </c>
      <c r="AD279" s="1" t="n">
        <v>5.36</v>
      </c>
      <c r="AE279" s="1" t="n">
        <v>14.58</v>
      </c>
    </row>
    <row r="280" customFormat="false" ht="12.8" hidden="false" customHeight="false" outlineLevel="0" collapsed="false">
      <c r="A280" s="23"/>
      <c r="B280" s="0"/>
      <c r="C280" s="0"/>
      <c r="D280" s="0"/>
      <c r="E280" s="0"/>
      <c r="F280" s="0"/>
      <c r="G280" s="0"/>
      <c r="L280" s="0"/>
      <c r="M280" s="0"/>
      <c r="N280" s="0"/>
      <c r="O280" s="0"/>
      <c r="P280" s="0"/>
      <c r="Q280" s="0"/>
      <c r="V280" s="0"/>
      <c r="W280" s="0"/>
      <c r="X280" s="0"/>
      <c r="Y280" s="0"/>
      <c r="Z280" s="0"/>
      <c r="AA280" s="0"/>
    </row>
    <row r="281" customFormat="false" ht="12.8" hidden="false" customHeight="false" outlineLevel="0" collapsed="false">
      <c r="A281" s="7" t="s">
        <v>188</v>
      </c>
      <c r="B281" s="3"/>
      <c r="C281" s="3"/>
      <c r="D281" s="3"/>
      <c r="E281" s="3"/>
      <c r="G281" s="3"/>
      <c r="H281" s="18" t="s">
        <v>140</v>
      </c>
      <c r="I281" s="3"/>
      <c r="J281" s="3"/>
      <c r="K281" s="3"/>
      <c r="P281" s="19" t="s">
        <v>141</v>
      </c>
      <c r="Z281" s="20" t="s">
        <v>142</v>
      </c>
    </row>
    <row r="282" customFormat="false" ht="23.85" hidden="false" customHeight="false" outlineLevel="0" collapsed="false">
      <c r="A282" s="3" t="s">
        <v>143</v>
      </c>
      <c r="B282" s="18" t="s">
        <v>144</v>
      </c>
      <c r="C282" s="18" t="s">
        <v>145</v>
      </c>
      <c r="D282" s="18" t="s">
        <v>146</v>
      </c>
      <c r="E282" s="18" t="s">
        <v>147</v>
      </c>
      <c r="F282" s="18" t="s">
        <v>148</v>
      </c>
      <c r="G282" s="18" t="s">
        <v>149</v>
      </c>
      <c r="H282" s="18" t="s">
        <v>150</v>
      </c>
      <c r="I282" s="18" t="s">
        <v>151</v>
      </c>
      <c r="J282" s="18" t="s">
        <v>152</v>
      </c>
      <c r="K282" s="18" t="s">
        <v>153</v>
      </c>
      <c r="L282" s="21" t="s">
        <v>154</v>
      </c>
      <c r="M282" s="21" t="s">
        <v>155</v>
      </c>
      <c r="N282" s="21" t="s">
        <v>156</v>
      </c>
      <c r="O282" s="21" t="s">
        <v>157</v>
      </c>
      <c r="P282" s="21" t="s">
        <v>158</v>
      </c>
      <c r="Q282" s="21" t="s">
        <v>159</v>
      </c>
      <c r="R282" s="21" t="s">
        <v>160</v>
      </c>
      <c r="S282" s="21" t="s">
        <v>161</v>
      </c>
      <c r="T282" s="21" t="s">
        <v>162</v>
      </c>
      <c r="U282" s="21" t="s">
        <v>163</v>
      </c>
      <c r="V282" s="22" t="s">
        <v>164</v>
      </c>
      <c r="W282" s="22" t="s">
        <v>165</v>
      </c>
      <c r="X282" s="22" t="s">
        <v>166</v>
      </c>
      <c r="Y282" s="22" t="s">
        <v>167</v>
      </c>
      <c r="Z282" s="22" t="s">
        <v>168</v>
      </c>
      <c r="AA282" s="22" t="s">
        <v>169</v>
      </c>
      <c r="AB282" s="22" t="s">
        <v>170</v>
      </c>
      <c r="AC282" s="22" t="s">
        <v>171</v>
      </c>
      <c r="AD282" s="22" t="s">
        <v>172</v>
      </c>
      <c r="AE282" s="22" t="s">
        <v>173</v>
      </c>
    </row>
    <row r="283" customFormat="false" ht="12.8" hidden="false" customHeight="false" outlineLevel="0" collapsed="false">
      <c r="A283" s="23" t="s">
        <v>36</v>
      </c>
      <c r="B283" s="24" t="n">
        <v>39.09</v>
      </c>
      <c r="C283" s="24" t="n">
        <v>153.34</v>
      </c>
      <c r="D283" s="24" t="n">
        <v>0</v>
      </c>
      <c r="E283" s="24" t="n">
        <v>5</v>
      </c>
      <c r="F283" s="23" t="n">
        <v>4.4</v>
      </c>
      <c r="G283" s="24" t="n">
        <v>4.6</v>
      </c>
      <c r="H283" s="24" t="n">
        <v>2.07</v>
      </c>
      <c r="I283" s="24" t="n">
        <v>3.57</v>
      </c>
      <c r="J283" s="1" t="n">
        <v>15.88</v>
      </c>
      <c r="K283" s="1" t="n">
        <v>24.89</v>
      </c>
      <c r="L283" s="24" t="n">
        <v>32.68</v>
      </c>
      <c r="M283" s="24" t="n">
        <v>120.95</v>
      </c>
      <c r="N283" s="23" t="n">
        <v>0</v>
      </c>
      <c r="O283" s="23" t="n">
        <v>5</v>
      </c>
      <c r="P283" s="23" t="n">
        <v>4.4</v>
      </c>
      <c r="Q283" s="23" t="n">
        <v>4.6</v>
      </c>
      <c r="R283" s="23" t="n">
        <v>1.76</v>
      </c>
      <c r="S283" s="23" t="n">
        <v>2.82</v>
      </c>
      <c r="T283" s="1" t="n">
        <v>12.89</v>
      </c>
      <c r="U283" s="1" t="n">
        <v>20.75</v>
      </c>
      <c r="V283" s="23" t="n">
        <v>42.65</v>
      </c>
      <c r="W283" s="23" t="n">
        <v>110.77</v>
      </c>
      <c r="X283" s="23" t="n">
        <v>1.79</v>
      </c>
      <c r="Y283" s="23" t="n">
        <v>5</v>
      </c>
      <c r="Z283" s="23" t="n">
        <v>4.43</v>
      </c>
      <c r="AA283" s="23" t="n">
        <v>4.6</v>
      </c>
      <c r="AB283" s="23" t="n">
        <v>2.14</v>
      </c>
      <c r="AC283" s="23" t="n">
        <v>2.78</v>
      </c>
      <c r="AD283" s="23" t="n">
        <v>15.99</v>
      </c>
      <c r="AE283" s="23" t="n">
        <v>20.75</v>
      </c>
      <c r="AF283" s="23"/>
      <c r="AG283" s="23"/>
    </row>
    <row r="284" customFormat="false" ht="12.8" hidden="false" customHeight="false" outlineLevel="0" collapsed="false">
      <c r="A284" s="23" t="s">
        <v>37</v>
      </c>
      <c r="B284" s="24" t="n">
        <v>39.47</v>
      </c>
      <c r="C284" s="24" t="n">
        <v>198.27</v>
      </c>
      <c r="D284" s="24" t="n">
        <v>0</v>
      </c>
      <c r="E284" s="24" t="n">
        <v>5</v>
      </c>
      <c r="F284" s="23" t="n">
        <v>4.4</v>
      </c>
      <c r="G284" s="24" t="n">
        <v>4.6</v>
      </c>
      <c r="H284" s="24" t="n">
        <v>2.11</v>
      </c>
      <c r="I284" s="24" t="n">
        <v>4.62</v>
      </c>
      <c r="J284" s="1" t="n">
        <v>16.19</v>
      </c>
      <c r="K284" s="1" t="n">
        <v>32.18</v>
      </c>
      <c r="L284" s="24" t="n">
        <v>45.92</v>
      </c>
      <c r="M284" s="24" t="n">
        <v>316.57</v>
      </c>
      <c r="N284" s="23" t="n">
        <v>0</v>
      </c>
      <c r="O284" s="23" t="n">
        <v>5</v>
      </c>
      <c r="P284" s="23" t="n">
        <v>4.4</v>
      </c>
      <c r="Q284" s="23" t="n">
        <v>4.6</v>
      </c>
      <c r="R284" s="23" t="n">
        <v>2.42</v>
      </c>
      <c r="S284" s="23" t="n">
        <v>7.38</v>
      </c>
      <c r="T284" s="1" t="n">
        <v>18.1</v>
      </c>
      <c r="U284" s="1" t="n">
        <v>51.38</v>
      </c>
      <c r="V284" s="23" t="n">
        <v>45.92</v>
      </c>
      <c r="W284" s="23" t="n">
        <v>198.27</v>
      </c>
      <c r="X284" s="23" t="n">
        <v>0</v>
      </c>
      <c r="Y284" s="23" t="n">
        <v>5</v>
      </c>
      <c r="Z284" s="23" t="n">
        <v>4.4</v>
      </c>
      <c r="AA284" s="23" t="n">
        <v>4.6</v>
      </c>
      <c r="AB284" s="23" t="n">
        <v>2.42</v>
      </c>
      <c r="AC284" s="23" t="n">
        <v>4.62</v>
      </c>
      <c r="AD284" s="23" t="n">
        <v>18.1</v>
      </c>
      <c r="AE284" s="23" t="n">
        <v>32.18</v>
      </c>
      <c r="AF284" s="23"/>
      <c r="AG284" s="23"/>
    </row>
    <row r="285" customFormat="false" ht="12.8" hidden="false" customHeight="false" outlineLevel="0" collapsed="false">
      <c r="A285" s="23" t="s">
        <v>38</v>
      </c>
      <c r="B285" s="24" t="n">
        <v>46.1</v>
      </c>
      <c r="C285" s="24" t="n">
        <v>192.79</v>
      </c>
      <c r="D285" s="24" t="n">
        <v>0</v>
      </c>
      <c r="E285" s="24" t="n">
        <v>5</v>
      </c>
      <c r="F285" s="23" t="n">
        <v>4.4</v>
      </c>
      <c r="G285" s="24" t="n">
        <v>4.6</v>
      </c>
      <c r="H285" s="24" t="n">
        <v>2.43</v>
      </c>
      <c r="I285" s="24" t="n">
        <v>4.49</v>
      </c>
      <c r="J285" s="1" t="n">
        <v>18.43</v>
      </c>
      <c r="K285" s="1" t="n">
        <v>31.29</v>
      </c>
      <c r="L285" s="24" t="n">
        <v>37.1</v>
      </c>
      <c r="M285" s="24" t="n">
        <v>139.86</v>
      </c>
      <c r="N285" s="23" t="n">
        <v>0</v>
      </c>
      <c r="O285" s="23" t="n">
        <v>5</v>
      </c>
      <c r="P285" s="23" t="n">
        <v>4.4</v>
      </c>
      <c r="Q285" s="23" t="n">
        <v>4.6</v>
      </c>
      <c r="R285" s="23" t="n">
        <v>1.99</v>
      </c>
      <c r="S285" s="23" t="n">
        <v>3.26</v>
      </c>
      <c r="T285" s="1" t="n">
        <v>14.74</v>
      </c>
      <c r="U285" s="1" t="n">
        <v>23.32</v>
      </c>
      <c r="V285" s="23" t="n">
        <v>66.45</v>
      </c>
      <c r="W285" s="23" t="n">
        <v>127.96</v>
      </c>
      <c r="X285" s="23" t="n">
        <v>2.91</v>
      </c>
      <c r="Y285" s="23" t="n">
        <v>5</v>
      </c>
      <c r="Z285" s="23" t="n">
        <v>4.47</v>
      </c>
      <c r="AA285" s="23" t="n">
        <v>4.6</v>
      </c>
      <c r="AB285" s="23" t="n">
        <v>2.75</v>
      </c>
      <c r="AC285" s="23" t="n">
        <v>3.18</v>
      </c>
      <c r="AD285" s="23" t="n">
        <v>21.06</v>
      </c>
      <c r="AE285" s="23" t="n">
        <v>23.39</v>
      </c>
      <c r="AF285" s="23"/>
      <c r="AG285" s="23"/>
    </row>
    <row r="286" customFormat="false" ht="12.8" hidden="false" customHeight="false" outlineLevel="0" collapsed="false">
      <c r="A286" s="23" t="s">
        <v>39</v>
      </c>
      <c r="B286" s="24" t="n">
        <v>36.99</v>
      </c>
      <c r="C286" s="24" t="n">
        <v>158.63</v>
      </c>
      <c r="D286" s="24" t="n">
        <v>0</v>
      </c>
      <c r="E286" s="24" t="n">
        <v>5</v>
      </c>
      <c r="F286" s="23" t="n">
        <v>4.4</v>
      </c>
      <c r="G286" s="24" t="n">
        <v>4.6</v>
      </c>
      <c r="H286" s="24" t="n">
        <v>1.98</v>
      </c>
      <c r="I286" s="24" t="n">
        <v>3.7</v>
      </c>
      <c r="J286" s="1" t="n">
        <v>15.27</v>
      </c>
      <c r="K286" s="1" t="n">
        <v>25.75</v>
      </c>
      <c r="L286" s="24" t="n">
        <v>30.18</v>
      </c>
      <c r="M286" s="24" t="n">
        <v>113.44</v>
      </c>
      <c r="N286" s="23" t="n">
        <v>0</v>
      </c>
      <c r="O286" s="23" t="n">
        <v>5</v>
      </c>
      <c r="P286" s="23" t="n">
        <v>4.4</v>
      </c>
      <c r="Q286" s="23" t="n">
        <v>4.6</v>
      </c>
      <c r="R286" s="23" t="n">
        <v>1.65</v>
      </c>
      <c r="S286" s="23" t="n">
        <v>2.64</v>
      </c>
      <c r="T286" s="1" t="n">
        <v>12.13</v>
      </c>
      <c r="U286" s="1" t="n">
        <v>19.47</v>
      </c>
      <c r="V286" s="23" t="n">
        <v>48.32</v>
      </c>
      <c r="W286" s="23" t="n">
        <v>105.42</v>
      </c>
      <c r="X286" s="23" t="n">
        <v>2.24</v>
      </c>
      <c r="Y286" s="23" t="n">
        <v>5</v>
      </c>
      <c r="Z286" s="23" t="n">
        <v>4.45</v>
      </c>
      <c r="AA286" s="23" t="n">
        <v>4.6</v>
      </c>
      <c r="AB286" s="23" t="n">
        <v>2.21</v>
      </c>
      <c r="AC286" s="23" t="n">
        <v>2.61</v>
      </c>
      <c r="AD286" s="23" t="n">
        <v>17.06</v>
      </c>
      <c r="AE286" s="23" t="n">
        <v>19.54</v>
      </c>
      <c r="AF286" s="23"/>
      <c r="AG286" s="23"/>
    </row>
    <row r="287" customFormat="false" ht="12.8" hidden="false" customHeight="false" outlineLevel="0" collapsed="false">
      <c r="A287" s="23" t="s">
        <v>40</v>
      </c>
      <c r="B287" s="24" t="n">
        <v>20.99</v>
      </c>
      <c r="C287" s="24" t="n">
        <v>84.76</v>
      </c>
      <c r="D287" s="24" t="n">
        <v>0</v>
      </c>
      <c r="E287" s="24" t="n">
        <v>5</v>
      </c>
      <c r="F287" s="23" t="n">
        <v>4.4</v>
      </c>
      <c r="G287" s="24" t="n">
        <v>4.6</v>
      </c>
      <c r="H287" s="24" t="n">
        <v>1.2</v>
      </c>
      <c r="I287" s="24" t="n">
        <v>1.97</v>
      </c>
      <c r="J287" s="1" t="n">
        <v>9.38</v>
      </c>
      <c r="K287" s="1" t="n">
        <v>14.39</v>
      </c>
      <c r="L287" s="24" t="n">
        <v>22.37</v>
      </c>
      <c r="M287" s="24" t="n">
        <v>86.42</v>
      </c>
      <c r="N287" s="23" t="n">
        <v>0</v>
      </c>
      <c r="O287" s="23" t="n">
        <v>5</v>
      </c>
      <c r="P287" s="23" t="n">
        <v>4.4</v>
      </c>
      <c r="Q287" s="23" t="n">
        <v>4.6</v>
      </c>
      <c r="R287" s="23" t="n">
        <v>1.26</v>
      </c>
      <c r="S287" s="23" t="n">
        <v>2.02</v>
      </c>
      <c r="T287" s="1" t="n">
        <v>9.29</v>
      </c>
      <c r="U287" s="1" t="n">
        <v>15.56</v>
      </c>
      <c r="V287" s="23" t="n">
        <v>22.37</v>
      </c>
      <c r="W287" s="23" t="n">
        <v>84.76</v>
      </c>
      <c r="X287" s="23" t="n">
        <v>0</v>
      </c>
      <c r="Y287" s="23" t="n">
        <v>5</v>
      </c>
      <c r="Z287" s="23" t="n">
        <v>4.4</v>
      </c>
      <c r="AA287" s="23" t="n">
        <v>4.6</v>
      </c>
      <c r="AB287" s="23" t="n">
        <v>1.26</v>
      </c>
      <c r="AC287" s="23" t="n">
        <v>1.97</v>
      </c>
      <c r="AD287" s="23" t="n">
        <v>9.41</v>
      </c>
      <c r="AE287" s="23" t="n">
        <v>14.39</v>
      </c>
      <c r="AF287" s="23"/>
      <c r="AG287" s="23"/>
    </row>
    <row r="288" customFormat="false" ht="12.8" hidden="false" customHeight="false" outlineLevel="0" collapsed="false">
      <c r="A288" s="23" t="s">
        <v>41</v>
      </c>
      <c r="B288" s="24" t="n">
        <v>53.56</v>
      </c>
      <c r="C288" s="24" t="n">
        <v>250.42</v>
      </c>
      <c r="D288" s="24" t="n">
        <v>0</v>
      </c>
      <c r="E288" s="24" t="n">
        <v>5</v>
      </c>
      <c r="F288" s="23" t="n">
        <v>4.4</v>
      </c>
      <c r="G288" s="24" t="n">
        <v>4.6</v>
      </c>
      <c r="H288" s="24" t="n">
        <v>2.79</v>
      </c>
      <c r="I288" s="24" t="n">
        <v>5.83</v>
      </c>
      <c r="J288" s="1" t="n">
        <v>20.88</v>
      </c>
      <c r="K288" s="1" t="n">
        <v>40.64</v>
      </c>
      <c r="L288" s="24" t="n">
        <v>34.9</v>
      </c>
      <c r="M288" s="24" t="n">
        <v>203.54</v>
      </c>
      <c r="N288" s="23" t="n">
        <v>0</v>
      </c>
      <c r="O288" s="23" t="n">
        <v>5</v>
      </c>
      <c r="P288" s="23" t="n">
        <v>4.4</v>
      </c>
      <c r="Q288" s="23" t="n">
        <v>4.6</v>
      </c>
      <c r="R288" s="23" t="n">
        <v>1.87</v>
      </c>
      <c r="S288" s="23" t="n">
        <v>4.74</v>
      </c>
      <c r="T288" s="1" t="n">
        <v>13.84</v>
      </c>
      <c r="U288" s="1" t="n">
        <v>33.09</v>
      </c>
      <c r="V288" s="23" t="n">
        <v>53.56</v>
      </c>
      <c r="W288" s="23" t="n">
        <v>203.54</v>
      </c>
      <c r="X288" s="23" t="n">
        <v>0</v>
      </c>
      <c r="Y288" s="23" t="n">
        <v>5</v>
      </c>
      <c r="Z288" s="23" t="n">
        <v>4.4</v>
      </c>
      <c r="AA288" s="23" t="n">
        <v>4.6</v>
      </c>
      <c r="AB288" s="23" t="n">
        <v>2.79</v>
      </c>
      <c r="AC288" s="23" t="n">
        <v>4.74</v>
      </c>
      <c r="AD288" s="23" t="n">
        <v>20.88</v>
      </c>
      <c r="AE288" s="23" t="n">
        <v>33.08</v>
      </c>
      <c r="AF288" s="23"/>
      <c r="AG288" s="23"/>
    </row>
    <row r="289" customFormat="false" ht="12.8" hidden="false" customHeight="false" outlineLevel="0" collapsed="false">
      <c r="A289" s="23" t="s">
        <v>42</v>
      </c>
      <c r="B289" s="24" t="n">
        <v>36.24</v>
      </c>
      <c r="C289" s="24" t="n">
        <v>154.19</v>
      </c>
      <c r="D289" s="24" t="n">
        <v>0</v>
      </c>
      <c r="E289" s="24" t="n">
        <v>5</v>
      </c>
      <c r="F289" s="23" t="n">
        <v>4.4</v>
      </c>
      <c r="G289" s="24" t="n">
        <v>4.6</v>
      </c>
      <c r="H289" s="24" t="n">
        <v>1.94</v>
      </c>
      <c r="I289" s="24" t="n">
        <v>3.59</v>
      </c>
      <c r="J289" s="1" t="n">
        <v>14.89</v>
      </c>
      <c r="K289" s="1" t="n">
        <v>25.02</v>
      </c>
      <c r="L289" s="24" t="n">
        <v>32.06</v>
      </c>
      <c r="M289" s="24" t="n">
        <v>120.59</v>
      </c>
      <c r="N289" s="23" t="n">
        <v>0</v>
      </c>
      <c r="O289" s="23" t="n">
        <v>5</v>
      </c>
      <c r="P289" s="23" t="n">
        <v>4.4</v>
      </c>
      <c r="Q289" s="23" t="n">
        <v>4.6</v>
      </c>
      <c r="R289" s="23" t="n">
        <v>1.73</v>
      </c>
      <c r="S289" s="23" t="n">
        <v>2.81</v>
      </c>
      <c r="T289" s="1" t="n">
        <v>12.7</v>
      </c>
      <c r="U289" s="1" t="n">
        <v>20.76</v>
      </c>
      <c r="V289" s="23" t="n">
        <v>36.24</v>
      </c>
      <c r="W289" s="23" t="n">
        <v>120.59</v>
      </c>
      <c r="X289" s="23" t="n">
        <v>0</v>
      </c>
      <c r="Y289" s="23" t="n">
        <v>5</v>
      </c>
      <c r="Z289" s="23" t="n">
        <v>4.4</v>
      </c>
      <c r="AA289" s="23" t="n">
        <v>4.6</v>
      </c>
      <c r="AB289" s="23" t="n">
        <v>1.94</v>
      </c>
      <c r="AC289" s="23" t="n">
        <v>2.81</v>
      </c>
      <c r="AD289" s="23" t="n">
        <v>14.89</v>
      </c>
      <c r="AE289" s="23" t="n">
        <v>20.62</v>
      </c>
      <c r="AF289" s="23"/>
      <c r="AG289" s="23"/>
    </row>
    <row r="290" customFormat="false" ht="12.8" hidden="false" customHeight="false" outlineLevel="0" collapsed="false">
      <c r="A290" s="23" t="s">
        <v>43</v>
      </c>
      <c r="B290" s="24" t="n">
        <v>82.8</v>
      </c>
      <c r="C290" s="24" t="n">
        <v>323.29</v>
      </c>
      <c r="D290" s="24" t="n">
        <v>0</v>
      </c>
      <c r="E290" s="24" t="n">
        <v>5</v>
      </c>
      <c r="F290" s="23" t="n">
        <v>4.4</v>
      </c>
      <c r="G290" s="24" t="n">
        <v>4.6</v>
      </c>
      <c r="H290" s="24" t="n">
        <v>4.22</v>
      </c>
      <c r="I290" s="24" t="n">
        <v>7.54</v>
      </c>
      <c r="J290" s="1" t="n">
        <v>30.79</v>
      </c>
      <c r="K290" s="1" t="n">
        <v>52.47</v>
      </c>
      <c r="L290" s="24" t="n">
        <v>45.06</v>
      </c>
      <c r="M290" s="24" t="n">
        <v>238.24</v>
      </c>
      <c r="N290" s="23" t="n">
        <v>0</v>
      </c>
      <c r="O290" s="23" t="n">
        <v>5</v>
      </c>
      <c r="P290" s="23" t="n">
        <v>4.4</v>
      </c>
      <c r="Q290" s="23" t="n">
        <v>4.6</v>
      </c>
      <c r="R290" s="23" t="n">
        <v>2.37</v>
      </c>
      <c r="S290" s="23" t="n">
        <v>5.55</v>
      </c>
      <c r="T290" s="1" t="n">
        <v>17.48</v>
      </c>
      <c r="U290" s="1" t="n">
        <v>38.67</v>
      </c>
      <c r="V290" s="23" t="s">
        <v>174</v>
      </c>
      <c r="W290" s="23" t="s">
        <v>174</v>
      </c>
      <c r="X290" s="23" t="s">
        <v>174</v>
      </c>
      <c r="Y290" s="23" t="s">
        <v>174</v>
      </c>
      <c r="Z290" s="23" t="s">
        <v>174</v>
      </c>
      <c r="AA290" s="23" t="s">
        <v>174</v>
      </c>
      <c r="AB290" s="23" t="s">
        <v>174</v>
      </c>
      <c r="AC290" s="23" t="s">
        <v>174</v>
      </c>
      <c r="AD290" s="23" t="s">
        <v>174</v>
      </c>
      <c r="AE290" s="23" t="s">
        <v>174</v>
      </c>
    </row>
    <row r="291" customFormat="false" ht="12.8" hidden="false" customHeight="false" outlineLevel="0" collapsed="false">
      <c r="A291" s="23" t="s">
        <v>44</v>
      </c>
      <c r="B291" s="24" t="n">
        <v>2.52</v>
      </c>
      <c r="C291" s="24" t="n">
        <v>26.73</v>
      </c>
      <c r="D291" s="24" t="n">
        <v>0</v>
      </c>
      <c r="E291" s="24" t="n">
        <v>5</v>
      </c>
      <c r="F291" s="23" t="n">
        <v>4.4</v>
      </c>
      <c r="G291" s="24" t="n">
        <v>4.6</v>
      </c>
      <c r="H291" s="24" t="n">
        <v>0.28</v>
      </c>
      <c r="I291" s="24" t="n">
        <v>0.62</v>
      </c>
      <c r="J291" s="1" t="n">
        <v>2.9</v>
      </c>
      <c r="K291" s="1" t="n">
        <v>5.49</v>
      </c>
      <c r="L291" s="24" t="n">
        <v>2.25</v>
      </c>
      <c r="M291" s="24" t="n">
        <v>24.71</v>
      </c>
      <c r="N291" s="23" t="n">
        <v>0</v>
      </c>
      <c r="O291" s="23" t="n">
        <v>5</v>
      </c>
      <c r="P291" s="23" t="n">
        <v>4.4</v>
      </c>
      <c r="Q291" s="23" t="n">
        <v>4.6</v>
      </c>
      <c r="R291" s="23" t="n">
        <v>0.27</v>
      </c>
      <c r="S291" s="23" t="n">
        <v>0.58</v>
      </c>
      <c r="T291" s="1" t="n">
        <v>2.67</v>
      </c>
      <c r="U291" s="1" t="n">
        <v>5.38</v>
      </c>
      <c r="V291" s="23" t="n">
        <v>2.52</v>
      </c>
      <c r="W291" s="23" t="n">
        <v>24.71</v>
      </c>
      <c r="X291" s="23" t="n">
        <v>0</v>
      </c>
      <c r="Y291" s="23" t="n">
        <v>5</v>
      </c>
      <c r="Z291" s="23" t="n">
        <v>4.4</v>
      </c>
      <c r="AA291" s="23" t="n">
        <v>4.6</v>
      </c>
      <c r="AB291" s="23" t="n">
        <v>0.28</v>
      </c>
      <c r="AC291" s="23" t="n">
        <v>0.58</v>
      </c>
      <c r="AD291" s="23" t="n">
        <v>2.89</v>
      </c>
      <c r="AE291" s="23" t="n">
        <v>5.42</v>
      </c>
    </row>
    <row r="292" customFormat="false" ht="12.8" hidden="false" customHeight="false" outlineLevel="0" collapsed="false">
      <c r="A292" s="23" t="s">
        <v>45</v>
      </c>
      <c r="B292" s="24" t="n">
        <v>39.04</v>
      </c>
      <c r="C292" s="24" t="n">
        <v>156.87</v>
      </c>
      <c r="D292" s="24" t="n">
        <v>0</v>
      </c>
      <c r="E292" s="24" t="n">
        <v>5</v>
      </c>
      <c r="F292" s="23" t="n">
        <v>4.4</v>
      </c>
      <c r="G292" s="24" t="n">
        <v>4.6</v>
      </c>
      <c r="H292" s="24" t="n">
        <v>2.1</v>
      </c>
      <c r="I292" s="24" t="n">
        <v>3.66</v>
      </c>
      <c r="J292" s="1" t="n">
        <v>16.11</v>
      </c>
      <c r="K292" s="1" t="n">
        <v>25.46</v>
      </c>
      <c r="L292" s="24" t="n">
        <v>31.45</v>
      </c>
      <c r="M292" s="24" t="n">
        <v>115.07</v>
      </c>
      <c r="N292" s="23" t="n">
        <v>0</v>
      </c>
      <c r="O292" s="23" t="n">
        <v>5</v>
      </c>
      <c r="P292" s="23" t="n">
        <v>4.4</v>
      </c>
      <c r="Q292" s="23" t="n">
        <v>4.6</v>
      </c>
      <c r="R292" s="23" t="n">
        <v>1.72</v>
      </c>
      <c r="S292" s="23" t="n">
        <v>2.68</v>
      </c>
      <c r="T292" s="1" t="n">
        <v>12.66</v>
      </c>
      <c r="U292" s="1" t="n">
        <v>19.58</v>
      </c>
      <c r="V292" s="23" t="s">
        <v>174</v>
      </c>
      <c r="W292" s="23" t="s">
        <v>174</v>
      </c>
      <c r="X292" s="23" t="s">
        <v>174</v>
      </c>
      <c r="Y292" s="23" t="s">
        <v>174</v>
      </c>
      <c r="Z292" s="23" t="s">
        <v>174</v>
      </c>
      <c r="AA292" s="23" t="s">
        <v>174</v>
      </c>
      <c r="AB292" s="23" t="s">
        <v>174</v>
      </c>
      <c r="AC292" s="23" t="s">
        <v>174</v>
      </c>
      <c r="AD292" s="23" t="s">
        <v>174</v>
      </c>
      <c r="AE292" s="23" t="s">
        <v>174</v>
      </c>
    </row>
    <row r="293" customFormat="false" ht="12.8" hidden="false" customHeight="false" outlineLevel="0" collapsed="false">
      <c r="A293" s="23" t="s">
        <v>46</v>
      </c>
      <c r="B293" s="24" t="n">
        <v>37.41</v>
      </c>
      <c r="C293" s="24" t="n">
        <v>169.93</v>
      </c>
      <c r="D293" s="24" t="n">
        <v>0</v>
      </c>
      <c r="E293" s="24" t="n">
        <v>5</v>
      </c>
      <c r="F293" s="23" t="n">
        <v>4.4</v>
      </c>
      <c r="G293" s="24" t="n">
        <v>4.6</v>
      </c>
      <c r="H293" s="24" t="n">
        <v>2.03</v>
      </c>
      <c r="I293" s="24" t="n">
        <v>3.96</v>
      </c>
      <c r="J293" s="1" t="n">
        <v>15.54</v>
      </c>
      <c r="K293" s="1" t="n">
        <v>27.58</v>
      </c>
      <c r="L293" s="24" t="n">
        <v>33.17</v>
      </c>
      <c r="M293" s="24" t="n">
        <v>134.68</v>
      </c>
      <c r="N293" s="23" t="n">
        <v>0</v>
      </c>
      <c r="O293" s="23" t="n">
        <v>5</v>
      </c>
      <c r="P293" s="23" t="n">
        <v>4.4</v>
      </c>
      <c r="Q293" s="23" t="n">
        <v>4.6</v>
      </c>
      <c r="R293" s="23" t="n">
        <v>1.83</v>
      </c>
      <c r="S293" s="23" t="n">
        <v>3.14</v>
      </c>
      <c r="T293" s="1" t="n">
        <v>13.52</v>
      </c>
      <c r="U293" s="1" t="n">
        <v>22.28</v>
      </c>
      <c r="V293" s="23" t="n">
        <v>37.41</v>
      </c>
      <c r="W293" s="23" t="n">
        <v>134.68</v>
      </c>
      <c r="X293" s="23" t="n">
        <v>0</v>
      </c>
      <c r="Y293" s="23" t="n">
        <v>5</v>
      </c>
      <c r="Z293" s="23" t="n">
        <v>4.4</v>
      </c>
      <c r="AA293" s="23" t="n">
        <v>4.6</v>
      </c>
      <c r="AB293" s="23" t="n">
        <v>2.03</v>
      </c>
      <c r="AC293" s="23" t="n">
        <v>3.14</v>
      </c>
      <c r="AD293" s="23" t="n">
        <v>15.61</v>
      </c>
      <c r="AE293" s="23" t="n">
        <v>22.28</v>
      </c>
    </row>
    <row r="294" customFormat="false" ht="12.8" hidden="false" customHeight="false" outlineLevel="0" collapsed="false">
      <c r="A294" s="23" t="s">
        <v>47</v>
      </c>
      <c r="B294" s="24" t="n">
        <v>13.51</v>
      </c>
      <c r="C294" s="24" t="n">
        <v>55.41</v>
      </c>
      <c r="D294" s="24" t="n">
        <v>0</v>
      </c>
      <c r="E294" s="24" t="n">
        <v>5</v>
      </c>
      <c r="F294" s="23" t="n">
        <v>4.4</v>
      </c>
      <c r="G294" s="24" t="n">
        <v>4.6</v>
      </c>
      <c r="H294" s="24" t="n">
        <v>0.87</v>
      </c>
      <c r="I294" s="24" t="n">
        <v>1.29</v>
      </c>
      <c r="J294" s="1" t="n">
        <v>6.84</v>
      </c>
      <c r="K294" s="1" t="n">
        <v>10.24</v>
      </c>
      <c r="L294" s="24" t="n">
        <v>12.55</v>
      </c>
      <c r="M294" s="24" t="n">
        <v>52.44</v>
      </c>
      <c r="N294" s="23" t="n">
        <v>0</v>
      </c>
      <c r="O294" s="23" t="n">
        <v>5</v>
      </c>
      <c r="P294" s="23" t="n">
        <v>4.4</v>
      </c>
      <c r="Q294" s="23" t="n">
        <v>4.6</v>
      </c>
      <c r="R294" s="23" t="n">
        <v>0.83</v>
      </c>
      <c r="S294" s="23" t="n">
        <v>1.25</v>
      </c>
      <c r="T294" s="1" t="n">
        <v>6.17</v>
      </c>
      <c r="U294" s="1" t="n">
        <v>10.21</v>
      </c>
      <c r="V294" s="23" t="n">
        <v>13.51</v>
      </c>
      <c r="W294" s="23" t="n">
        <v>52.44</v>
      </c>
      <c r="X294" s="23" t="n">
        <v>0</v>
      </c>
      <c r="Y294" s="23" t="n">
        <v>5</v>
      </c>
      <c r="Z294" s="23" t="n">
        <v>4.4</v>
      </c>
      <c r="AA294" s="23" t="n">
        <v>4.6</v>
      </c>
      <c r="AB294" s="23" t="n">
        <v>0.87</v>
      </c>
      <c r="AC294" s="23" t="n">
        <v>1.25</v>
      </c>
      <c r="AD294" s="23" t="n">
        <v>6.84</v>
      </c>
      <c r="AE294" s="23" t="n">
        <v>10.21</v>
      </c>
    </row>
    <row r="295" customFormat="false" ht="12.8" hidden="false" customHeight="false" outlineLevel="0" collapsed="false">
      <c r="A295" s="23" t="s">
        <v>48</v>
      </c>
      <c r="B295" s="24" t="n">
        <v>24.38</v>
      </c>
      <c r="C295" s="24" t="n">
        <v>90.23</v>
      </c>
      <c r="D295" s="24" t="n">
        <v>0</v>
      </c>
      <c r="E295" s="24" t="n">
        <v>5</v>
      </c>
      <c r="F295" s="23" t="n">
        <v>4.4</v>
      </c>
      <c r="G295" s="24" t="n">
        <v>4.6</v>
      </c>
      <c r="H295" s="24" t="n">
        <v>1.41</v>
      </c>
      <c r="I295" s="24" t="n">
        <v>2.1</v>
      </c>
      <c r="J295" s="1" t="n">
        <v>10.85</v>
      </c>
      <c r="K295" s="1" t="n">
        <v>15.18</v>
      </c>
      <c r="L295" s="24" t="n">
        <v>21.88</v>
      </c>
      <c r="M295" s="24" t="n">
        <v>83.32</v>
      </c>
      <c r="N295" s="23" t="n">
        <v>0</v>
      </c>
      <c r="O295" s="23" t="n">
        <v>5</v>
      </c>
      <c r="P295" s="23" t="n">
        <v>4.4</v>
      </c>
      <c r="Q295" s="23" t="n">
        <v>4.6</v>
      </c>
      <c r="R295" s="23" t="n">
        <v>1.28</v>
      </c>
      <c r="S295" s="23" t="n">
        <v>1.94</v>
      </c>
      <c r="T295" s="1" t="n">
        <v>9.43</v>
      </c>
      <c r="U295" s="1" t="n">
        <v>14.85</v>
      </c>
      <c r="V295" s="23" t="n">
        <v>24.38</v>
      </c>
      <c r="W295" s="23" t="n">
        <v>83.32</v>
      </c>
      <c r="X295" s="23" t="n">
        <v>0</v>
      </c>
      <c r="Y295" s="23" t="n">
        <v>5</v>
      </c>
      <c r="Z295" s="23" t="n">
        <v>4.4</v>
      </c>
      <c r="AA295" s="23" t="n">
        <v>4.6</v>
      </c>
      <c r="AB295" s="23" t="n">
        <v>1.41</v>
      </c>
      <c r="AC295" s="23" t="n">
        <v>1.94</v>
      </c>
      <c r="AD295" s="23" t="n">
        <v>10.82</v>
      </c>
      <c r="AE295" s="23" t="n">
        <v>14.88</v>
      </c>
    </row>
    <row r="296" customFormat="false" ht="12.8" hidden="false" customHeight="false" outlineLevel="0" collapsed="false">
      <c r="A296" s="23" t="s">
        <v>49</v>
      </c>
      <c r="B296" s="24" t="n">
        <v>50.05</v>
      </c>
      <c r="C296" s="24" t="n">
        <v>239.3</v>
      </c>
      <c r="D296" s="24" t="n">
        <v>0</v>
      </c>
      <c r="E296" s="24" t="n">
        <v>5</v>
      </c>
      <c r="F296" s="23" t="n">
        <v>4.4</v>
      </c>
      <c r="G296" s="24" t="n">
        <v>4.6</v>
      </c>
      <c r="H296" s="24" t="n">
        <v>2.67</v>
      </c>
      <c r="I296" s="24" t="n">
        <v>5.55</v>
      </c>
      <c r="J296" s="1" t="n">
        <v>20.05</v>
      </c>
      <c r="K296" s="1" t="n">
        <v>38.82</v>
      </c>
      <c r="L296" s="24" t="n">
        <v>42.65</v>
      </c>
      <c r="M296" s="24" t="n">
        <v>220.73</v>
      </c>
      <c r="N296" s="23" t="n">
        <v>0</v>
      </c>
      <c r="O296" s="23" t="n">
        <v>5</v>
      </c>
      <c r="P296" s="23" t="n">
        <v>4.4</v>
      </c>
      <c r="Q296" s="23" t="n">
        <v>4.6</v>
      </c>
      <c r="R296" s="23" t="n">
        <v>2.3</v>
      </c>
      <c r="S296" s="23" t="n">
        <v>5.12</v>
      </c>
      <c r="T296" s="1" t="n">
        <v>17.26</v>
      </c>
      <c r="U296" s="1" t="n">
        <v>35.8</v>
      </c>
      <c r="V296" s="23" t="n">
        <v>50.05</v>
      </c>
      <c r="W296" s="23" t="n">
        <v>220.73</v>
      </c>
      <c r="X296" s="23" t="n">
        <v>0</v>
      </c>
      <c r="Y296" s="23" t="n">
        <v>5</v>
      </c>
      <c r="Z296" s="23" t="n">
        <v>4.4</v>
      </c>
      <c r="AA296" s="23" t="n">
        <v>4.6</v>
      </c>
      <c r="AB296" s="23" t="n">
        <v>2.67</v>
      </c>
      <c r="AC296" s="23" t="n">
        <v>5.12</v>
      </c>
      <c r="AD296" s="23" t="n">
        <v>20.05</v>
      </c>
      <c r="AE296" s="23" t="n">
        <v>35.8</v>
      </c>
    </row>
    <row r="297" customFormat="false" ht="12.8" hidden="false" customHeight="false" outlineLevel="0" collapsed="false">
      <c r="A297" s="23" t="s">
        <v>50</v>
      </c>
      <c r="B297" s="24" t="n">
        <v>42.68</v>
      </c>
      <c r="C297" s="24" t="n">
        <v>218.04</v>
      </c>
      <c r="D297" s="24" t="n">
        <v>0</v>
      </c>
      <c r="E297" s="24" t="n">
        <v>5</v>
      </c>
      <c r="F297" s="23" t="n">
        <v>4.4</v>
      </c>
      <c r="G297" s="24" t="n">
        <v>4.6</v>
      </c>
      <c r="H297" s="24" t="n">
        <v>2.31</v>
      </c>
      <c r="I297" s="24" t="n">
        <v>5.06</v>
      </c>
      <c r="J297" s="1" t="n">
        <v>17.55</v>
      </c>
      <c r="K297" s="1" t="n">
        <v>35.37</v>
      </c>
      <c r="L297" s="24" t="n">
        <v>42.56</v>
      </c>
      <c r="M297" s="24" t="n">
        <v>370.11</v>
      </c>
      <c r="N297" s="23" t="n">
        <v>0</v>
      </c>
      <c r="O297" s="23" t="n">
        <v>5</v>
      </c>
      <c r="P297" s="23" t="n">
        <v>4.4</v>
      </c>
      <c r="Q297" s="23" t="n">
        <v>4.6</v>
      </c>
      <c r="R297" s="23" t="n">
        <v>2.3</v>
      </c>
      <c r="S297" s="23" t="n">
        <v>8.59</v>
      </c>
      <c r="T297" s="1" t="n">
        <v>17.26</v>
      </c>
      <c r="U297" s="1" t="n">
        <v>60.03</v>
      </c>
      <c r="V297" s="23" t="n">
        <v>42.68</v>
      </c>
      <c r="W297" s="23" t="n">
        <v>218.04</v>
      </c>
      <c r="X297" s="23" t="n">
        <v>0</v>
      </c>
      <c r="Y297" s="23" t="n">
        <v>5</v>
      </c>
      <c r="Z297" s="23" t="n">
        <v>4.4</v>
      </c>
      <c r="AA297" s="23" t="n">
        <v>4.6</v>
      </c>
      <c r="AB297" s="23" t="n">
        <v>2.31</v>
      </c>
      <c r="AC297" s="23" t="n">
        <v>5.06</v>
      </c>
      <c r="AD297" s="23" t="n">
        <v>17.55</v>
      </c>
      <c r="AE297" s="23" t="n">
        <v>35.37</v>
      </c>
    </row>
    <row r="298" customFormat="false" ht="12.8" hidden="false" customHeight="false" outlineLevel="0" collapsed="false">
      <c r="A298" s="23" t="s">
        <v>51</v>
      </c>
      <c r="B298" s="24" t="n">
        <v>31.72</v>
      </c>
      <c r="C298" s="24" t="n">
        <v>142.96</v>
      </c>
      <c r="D298" s="24" t="n">
        <v>0</v>
      </c>
      <c r="E298" s="24" t="n">
        <v>5</v>
      </c>
      <c r="F298" s="23" t="n">
        <v>4.4</v>
      </c>
      <c r="G298" s="24" t="n">
        <v>4.6</v>
      </c>
      <c r="H298" s="24" t="n">
        <v>1.77</v>
      </c>
      <c r="I298" s="24" t="n">
        <v>3.32</v>
      </c>
      <c r="J298" s="1" t="n">
        <v>13.56</v>
      </c>
      <c r="K298" s="1" t="n">
        <v>23.19</v>
      </c>
      <c r="L298" s="24" t="n">
        <v>32.37</v>
      </c>
      <c r="M298" s="24" t="n">
        <v>183.18</v>
      </c>
      <c r="N298" s="23" t="n">
        <v>0</v>
      </c>
      <c r="O298" s="23" t="n">
        <v>5</v>
      </c>
      <c r="P298" s="23" t="n">
        <v>4.4</v>
      </c>
      <c r="Q298" s="23" t="n">
        <v>4.6</v>
      </c>
      <c r="R298" s="23" t="n">
        <v>1.8</v>
      </c>
      <c r="S298" s="23" t="n">
        <v>4.25</v>
      </c>
      <c r="T298" s="1" t="n">
        <v>13.27</v>
      </c>
      <c r="U298" s="1" t="n">
        <v>29.71</v>
      </c>
      <c r="V298" s="23" t="n">
        <v>32.37</v>
      </c>
      <c r="W298" s="23" t="n">
        <v>142.96</v>
      </c>
      <c r="X298" s="23" t="n">
        <v>0</v>
      </c>
      <c r="Y298" s="23" t="n">
        <v>5</v>
      </c>
      <c r="Z298" s="23" t="n">
        <v>4.4</v>
      </c>
      <c r="AA298" s="23" t="n">
        <v>4.6</v>
      </c>
      <c r="AB298" s="23" t="n">
        <v>1.8</v>
      </c>
      <c r="AC298" s="23" t="n">
        <v>3.32</v>
      </c>
      <c r="AD298" s="23" t="n">
        <v>13.62</v>
      </c>
      <c r="AE298" s="23" t="n">
        <v>23.19</v>
      </c>
    </row>
    <row r="299" customFormat="false" ht="12.8" hidden="false" customHeight="false" outlineLevel="0" collapsed="false">
      <c r="A299" s="23" t="s">
        <v>52</v>
      </c>
      <c r="B299" s="24" t="n">
        <v>6.42</v>
      </c>
      <c r="C299" s="24" t="n">
        <v>35.84</v>
      </c>
      <c r="D299" s="24" t="n">
        <v>0</v>
      </c>
      <c r="E299" s="24" t="n">
        <v>5</v>
      </c>
      <c r="F299" s="23" t="n">
        <v>4.4</v>
      </c>
      <c r="G299" s="24" t="n">
        <v>4.6</v>
      </c>
      <c r="H299" s="24" t="n">
        <v>0.47</v>
      </c>
      <c r="I299" s="24" t="n">
        <v>0.83</v>
      </c>
      <c r="J299" s="1" t="n">
        <v>4.08</v>
      </c>
      <c r="K299" s="1" t="n">
        <v>7.1</v>
      </c>
      <c r="L299" s="24" t="s">
        <v>123</v>
      </c>
      <c r="M299" s="24" t="s">
        <v>123</v>
      </c>
      <c r="N299" s="23" t="s">
        <v>123</v>
      </c>
      <c r="O299" s="23" t="s">
        <v>123</v>
      </c>
      <c r="P299" s="23" t="s">
        <v>123</v>
      </c>
      <c r="Q299" s="23" t="s">
        <v>123</v>
      </c>
      <c r="R299" s="23" t="s">
        <v>123</v>
      </c>
      <c r="S299" s="23" t="s">
        <v>123</v>
      </c>
      <c r="T299" s="1" t="s">
        <v>123</v>
      </c>
      <c r="U299" s="1" t="s">
        <v>123</v>
      </c>
      <c r="V299" s="23" t="s">
        <v>123</v>
      </c>
      <c r="W299" s="23" t="s">
        <v>123</v>
      </c>
      <c r="X299" s="23" t="s">
        <v>123</v>
      </c>
      <c r="Y299" s="23" t="s">
        <v>123</v>
      </c>
      <c r="Z299" s="23" t="s">
        <v>123</v>
      </c>
      <c r="AA299" s="23" t="s">
        <v>123</v>
      </c>
      <c r="AB299" s="23" t="s">
        <v>123</v>
      </c>
      <c r="AC299" s="23" t="s">
        <v>123</v>
      </c>
      <c r="AD299" s="23" t="s">
        <v>123</v>
      </c>
      <c r="AE299" s="23" t="s">
        <v>123</v>
      </c>
    </row>
    <row r="300" customFormat="false" ht="12.8" hidden="false" customHeight="false" outlineLevel="0" collapsed="false">
      <c r="A300" s="23" t="s">
        <v>53</v>
      </c>
      <c r="B300" s="24" t="n">
        <v>8.43</v>
      </c>
      <c r="C300" s="24" t="n">
        <v>41.4</v>
      </c>
      <c r="D300" s="24" t="n">
        <v>0</v>
      </c>
      <c r="E300" s="24" t="n">
        <v>5</v>
      </c>
      <c r="F300" s="23" t="n">
        <v>4.4</v>
      </c>
      <c r="G300" s="24" t="n">
        <v>4.6</v>
      </c>
      <c r="H300" s="24" t="n">
        <v>0.57</v>
      </c>
      <c r="I300" s="24" t="n">
        <v>0.96</v>
      </c>
      <c r="J300" s="1" t="n">
        <v>4.83</v>
      </c>
      <c r="K300" s="1" t="n">
        <v>8.05</v>
      </c>
      <c r="L300" s="24" t="n">
        <v>8.18</v>
      </c>
      <c r="M300" s="24" t="n">
        <v>40.4</v>
      </c>
      <c r="N300" s="23" t="n">
        <v>0</v>
      </c>
      <c r="O300" s="23" t="n">
        <v>5</v>
      </c>
      <c r="P300" s="23" t="n">
        <v>4.4</v>
      </c>
      <c r="Q300" s="23" t="n">
        <v>4.6</v>
      </c>
      <c r="R300" s="23" t="n">
        <v>0.56</v>
      </c>
      <c r="S300" s="23" t="n">
        <v>0.97</v>
      </c>
      <c r="T300" s="1" t="n">
        <v>4.38</v>
      </c>
      <c r="U300" s="1" t="n">
        <v>8.21</v>
      </c>
      <c r="V300" s="23" t="n">
        <v>8.43</v>
      </c>
      <c r="W300" s="23" t="n">
        <v>40.4</v>
      </c>
      <c r="X300" s="23" t="n">
        <v>0</v>
      </c>
      <c r="Y300" s="23" t="n">
        <v>5</v>
      </c>
      <c r="Z300" s="23" t="n">
        <v>4.4</v>
      </c>
      <c r="AA300" s="23" t="n">
        <v>4.6</v>
      </c>
      <c r="AB300" s="23" t="n">
        <v>0.57</v>
      </c>
      <c r="AC300" s="23" t="n">
        <v>0.94</v>
      </c>
      <c r="AD300" s="23" t="n">
        <v>4.78</v>
      </c>
      <c r="AE300" s="23" t="n">
        <v>7.97</v>
      </c>
    </row>
    <row r="301" customFormat="false" ht="12.8" hidden="false" customHeight="false" outlineLevel="0" collapsed="false">
      <c r="A301" s="23" t="s">
        <v>54</v>
      </c>
      <c r="B301" s="24" t="n">
        <v>18.89</v>
      </c>
      <c r="C301" s="24" t="n">
        <v>72.03</v>
      </c>
      <c r="D301" s="24" t="n">
        <v>0</v>
      </c>
      <c r="E301" s="24" t="n">
        <v>5</v>
      </c>
      <c r="F301" s="23" t="n">
        <v>4.4</v>
      </c>
      <c r="G301" s="24" t="n">
        <v>4.6</v>
      </c>
      <c r="H301" s="24" t="n">
        <v>1.09</v>
      </c>
      <c r="I301" s="24" t="n">
        <v>1.68</v>
      </c>
      <c r="J301" s="1" t="n">
        <v>8.48</v>
      </c>
      <c r="K301" s="1" t="n">
        <v>12.51</v>
      </c>
      <c r="L301" s="24" t="n">
        <v>18.47</v>
      </c>
      <c r="M301" s="24" t="n">
        <v>70.28</v>
      </c>
      <c r="N301" s="23" t="n">
        <v>0</v>
      </c>
      <c r="O301" s="23" t="n">
        <v>5</v>
      </c>
      <c r="P301" s="23" t="n">
        <v>4.4</v>
      </c>
      <c r="Q301" s="23" t="n">
        <v>4.6</v>
      </c>
      <c r="R301" s="23" t="n">
        <v>1.06</v>
      </c>
      <c r="S301" s="23" t="n">
        <v>1.66</v>
      </c>
      <c r="T301" s="1" t="n">
        <v>7.87</v>
      </c>
      <c r="U301" s="1" t="n">
        <v>12.97</v>
      </c>
      <c r="V301" s="23" t="n">
        <v>18.89</v>
      </c>
      <c r="W301" s="23" t="n">
        <v>70.27</v>
      </c>
      <c r="X301" s="23" t="n">
        <v>0</v>
      </c>
      <c r="Y301" s="23" t="n">
        <v>5</v>
      </c>
      <c r="Z301" s="23" t="n">
        <v>4.4</v>
      </c>
      <c r="AA301" s="23" t="n">
        <v>4.6</v>
      </c>
      <c r="AB301" s="23" t="n">
        <v>1.09</v>
      </c>
      <c r="AC301" s="23" t="n">
        <v>1.64</v>
      </c>
      <c r="AD301" s="23" t="n">
        <v>8.52</v>
      </c>
      <c r="AE301" s="23" t="n">
        <v>12.69</v>
      </c>
    </row>
    <row r="302" customFormat="false" ht="12.8" hidden="false" customHeight="false" outlineLevel="0" collapsed="false">
      <c r="A302" s="23" t="s">
        <v>55</v>
      </c>
      <c r="B302" s="24" t="n">
        <v>56.99</v>
      </c>
      <c r="C302" s="24" t="n">
        <v>219.48</v>
      </c>
      <c r="D302" s="24" t="n">
        <v>0</v>
      </c>
      <c r="E302" s="24" t="n">
        <v>5</v>
      </c>
      <c r="F302" s="23" t="n">
        <v>4.4</v>
      </c>
      <c r="G302" s="24" t="n">
        <v>4.6</v>
      </c>
      <c r="H302" s="24" t="n">
        <v>2.95</v>
      </c>
      <c r="I302" s="24" t="n">
        <v>5.11</v>
      </c>
      <c r="J302" s="1" t="n">
        <v>21.98</v>
      </c>
      <c r="K302" s="1" t="n">
        <v>35.62</v>
      </c>
      <c r="L302" s="24" t="n">
        <v>54.35</v>
      </c>
      <c r="M302" s="24" t="n">
        <v>232.9</v>
      </c>
      <c r="N302" s="23" t="n">
        <v>0</v>
      </c>
      <c r="O302" s="23" t="n">
        <v>5</v>
      </c>
      <c r="P302" s="23" t="n">
        <v>4.4</v>
      </c>
      <c r="Q302" s="23" t="n">
        <v>4.6</v>
      </c>
      <c r="R302" s="23" t="n">
        <v>2.82</v>
      </c>
      <c r="S302" s="23" t="n">
        <v>5.43</v>
      </c>
      <c r="T302" s="1" t="n">
        <v>20.98</v>
      </c>
      <c r="U302" s="1" t="n">
        <v>37.8</v>
      </c>
      <c r="V302" s="23" t="n">
        <v>56.99</v>
      </c>
      <c r="W302" s="23" t="n">
        <v>219.48</v>
      </c>
      <c r="X302" s="23" t="n">
        <v>0</v>
      </c>
      <c r="Y302" s="23" t="n">
        <v>5</v>
      </c>
      <c r="Z302" s="23" t="n">
        <v>4.4</v>
      </c>
      <c r="AA302" s="23" t="n">
        <v>4.6</v>
      </c>
      <c r="AB302" s="23" t="n">
        <v>2.95</v>
      </c>
      <c r="AC302" s="23" t="n">
        <v>5.11</v>
      </c>
      <c r="AD302" s="23" t="n">
        <v>21.98</v>
      </c>
      <c r="AE302" s="23" t="n">
        <v>35.62</v>
      </c>
    </row>
    <row r="303" customFormat="false" ht="12.8" hidden="false" customHeight="false" outlineLevel="0" collapsed="false">
      <c r="A303" s="23" t="s">
        <v>56</v>
      </c>
      <c r="B303" s="24" t="n">
        <v>47.32</v>
      </c>
      <c r="C303" s="24" t="n">
        <v>191.2</v>
      </c>
      <c r="D303" s="24" t="n">
        <v>0</v>
      </c>
      <c r="E303" s="24" t="n">
        <v>5</v>
      </c>
      <c r="F303" s="23" t="n">
        <v>4.4</v>
      </c>
      <c r="G303" s="24" t="n">
        <v>4.6</v>
      </c>
      <c r="H303" s="24" t="n">
        <v>2.48</v>
      </c>
      <c r="I303" s="24" t="n">
        <v>4.46</v>
      </c>
      <c r="J303" s="1" t="n">
        <v>18.69</v>
      </c>
      <c r="K303" s="1" t="n">
        <v>31.03</v>
      </c>
      <c r="L303" s="24" t="n">
        <v>34.44</v>
      </c>
      <c r="M303" s="24" t="n">
        <v>142.91</v>
      </c>
      <c r="N303" s="23" t="n">
        <v>0</v>
      </c>
      <c r="O303" s="23" t="n">
        <v>5</v>
      </c>
      <c r="P303" s="23" t="n">
        <v>4.4</v>
      </c>
      <c r="Q303" s="23" t="n">
        <v>4.6</v>
      </c>
      <c r="R303" s="23" t="n">
        <v>1.84</v>
      </c>
      <c r="S303" s="23" t="n">
        <v>3.33</v>
      </c>
      <c r="T303" s="1" t="n">
        <v>13.56</v>
      </c>
      <c r="U303" s="1" t="n">
        <v>23.75</v>
      </c>
      <c r="V303" s="23" t="n">
        <v>75.09</v>
      </c>
      <c r="W303" s="23" t="n">
        <v>129.71</v>
      </c>
      <c r="X303" s="23" t="n">
        <v>3.28</v>
      </c>
      <c r="Y303" s="23" t="n">
        <v>5</v>
      </c>
      <c r="Z303" s="23" t="n">
        <v>4.48</v>
      </c>
      <c r="AA303" s="23" t="n">
        <v>4.6</v>
      </c>
      <c r="AB303" s="23" t="n">
        <v>2.82</v>
      </c>
      <c r="AC303" s="23" t="n">
        <v>3.26</v>
      </c>
      <c r="AD303" s="23" t="n">
        <v>21.95</v>
      </c>
      <c r="AE303" s="23" t="n">
        <v>23.98</v>
      </c>
    </row>
    <row r="304" customFormat="false" ht="12.8" hidden="false" customHeight="false" outlineLevel="0" collapsed="false">
      <c r="A304" s="23" t="s">
        <v>57</v>
      </c>
      <c r="B304" s="24" t="n">
        <v>32.6</v>
      </c>
      <c r="C304" s="24" t="n">
        <v>123.89</v>
      </c>
      <c r="D304" s="24" t="n">
        <v>0</v>
      </c>
      <c r="E304" s="24" t="n">
        <v>5</v>
      </c>
      <c r="F304" s="23" t="n">
        <v>4.4</v>
      </c>
      <c r="G304" s="24" t="n">
        <v>4.6</v>
      </c>
      <c r="H304" s="24" t="n">
        <v>1.8</v>
      </c>
      <c r="I304" s="24" t="n">
        <v>2.89</v>
      </c>
      <c r="J304" s="1" t="n">
        <v>13.91</v>
      </c>
      <c r="K304" s="1" t="n">
        <v>20.11</v>
      </c>
      <c r="L304" s="24" t="n">
        <v>36.57</v>
      </c>
      <c r="M304" s="24" t="n">
        <v>151.18</v>
      </c>
      <c r="N304" s="23" t="n">
        <v>0</v>
      </c>
      <c r="O304" s="23" t="n">
        <v>5</v>
      </c>
      <c r="P304" s="23" t="n">
        <v>4.4</v>
      </c>
      <c r="Q304" s="23" t="n">
        <v>4.6</v>
      </c>
      <c r="R304" s="23" t="n">
        <v>1.99</v>
      </c>
      <c r="S304" s="23" t="n">
        <v>3.52</v>
      </c>
      <c r="T304" s="1" t="n">
        <v>14.74</v>
      </c>
      <c r="U304" s="1" t="n">
        <v>24.56</v>
      </c>
      <c r="V304" s="23" t="n">
        <v>36.57</v>
      </c>
      <c r="W304" s="23" t="n">
        <v>123.89</v>
      </c>
      <c r="X304" s="23" t="n">
        <v>0</v>
      </c>
      <c r="Y304" s="23" t="n">
        <v>5</v>
      </c>
      <c r="Z304" s="23" t="n">
        <v>4.4</v>
      </c>
      <c r="AA304" s="23" t="n">
        <v>4.6</v>
      </c>
      <c r="AB304" s="23" t="n">
        <v>1.99</v>
      </c>
      <c r="AC304" s="23" t="n">
        <v>2.89</v>
      </c>
      <c r="AD304" s="23" t="n">
        <v>14.74</v>
      </c>
      <c r="AE304" s="23" t="n">
        <v>20.11</v>
      </c>
    </row>
    <row r="305" customFormat="false" ht="12.8" hidden="false" customHeight="false" outlineLevel="0" collapsed="false">
      <c r="A305" s="23" t="s">
        <v>58</v>
      </c>
      <c r="B305" s="24" t="n">
        <v>156.42</v>
      </c>
      <c r="C305" s="24" t="n">
        <v>10000</v>
      </c>
      <c r="D305" s="24" t="n">
        <v>0</v>
      </c>
      <c r="E305" s="24" t="n">
        <v>5</v>
      </c>
      <c r="F305" s="23" t="n">
        <v>4.4</v>
      </c>
      <c r="G305" s="24" t="n">
        <v>4.6</v>
      </c>
      <c r="H305" s="24" t="n">
        <v>7.84</v>
      </c>
      <c r="I305" s="24" t="n">
        <v>489.19</v>
      </c>
      <c r="J305" s="1" t="n">
        <v>56.08</v>
      </c>
      <c r="K305" s="1" t="n">
        <v>3401.92</v>
      </c>
      <c r="L305" s="24" t="n">
        <v>47.73</v>
      </c>
      <c r="M305" s="24" t="n">
        <v>326.49</v>
      </c>
      <c r="N305" s="23" t="n">
        <v>0</v>
      </c>
      <c r="O305" s="23" t="n">
        <v>5</v>
      </c>
      <c r="P305" s="23" t="n">
        <v>4.4</v>
      </c>
      <c r="Q305" s="23" t="n">
        <v>4.6</v>
      </c>
      <c r="R305" s="23" t="n">
        <v>2.53</v>
      </c>
      <c r="S305" s="23" t="n">
        <v>7.57</v>
      </c>
      <c r="T305" s="1" t="n">
        <v>18.96</v>
      </c>
      <c r="U305" s="1" t="n">
        <v>52.96</v>
      </c>
      <c r="V305" s="23" t="s">
        <v>174</v>
      </c>
      <c r="W305" s="23" t="s">
        <v>174</v>
      </c>
      <c r="X305" s="23" t="s">
        <v>174</v>
      </c>
      <c r="Y305" s="23" t="s">
        <v>174</v>
      </c>
      <c r="Z305" s="23" t="s">
        <v>174</v>
      </c>
      <c r="AA305" s="23" t="s">
        <v>174</v>
      </c>
      <c r="AB305" s="23" t="s">
        <v>174</v>
      </c>
      <c r="AC305" s="23" t="s">
        <v>174</v>
      </c>
      <c r="AD305" s="23" t="s">
        <v>174</v>
      </c>
      <c r="AE305" s="23" t="s">
        <v>174</v>
      </c>
    </row>
    <row r="306" customFormat="false" ht="12.8" hidden="false" customHeight="false" outlineLevel="0" collapsed="false">
      <c r="A306" s="23" t="s">
        <v>59</v>
      </c>
      <c r="B306" s="24" t="n">
        <v>24.79</v>
      </c>
      <c r="C306" s="24" t="n">
        <v>95.74</v>
      </c>
      <c r="D306" s="24" t="n">
        <v>0</v>
      </c>
      <c r="E306" s="24" t="n">
        <v>5</v>
      </c>
      <c r="F306" s="23" t="n">
        <v>4.4</v>
      </c>
      <c r="G306" s="24" t="n">
        <v>4.6</v>
      </c>
      <c r="H306" s="24" t="n">
        <v>1.38</v>
      </c>
      <c r="I306" s="24" t="n">
        <v>2.23</v>
      </c>
      <c r="J306" s="1" t="n">
        <v>10.85</v>
      </c>
      <c r="K306" s="1" t="n">
        <v>15.91</v>
      </c>
      <c r="L306" s="24" t="n">
        <v>22.98</v>
      </c>
      <c r="M306" s="24" t="n">
        <v>104.59</v>
      </c>
      <c r="N306" s="23" t="n">
        <v>0</v>
      </c>
      <c r="O306" s="23" t="n">
        <v>5</v>
      </c>
      <c r="P306" s="23" t="n">
        <v>4.4</v>
      </c>
      <c r="Q306" s="23" t="n">
        <v>4.6</v>
      </c>
      <c r="R306" s="23" t="n">
        <v>1.3</v>
      </c>
      <c r="S306" s="23" t="n">
        <v>2.44</v>
      </c>
      <c r="T306" s="1" t="n">
        <v>9.6</v>
      </c>
      <c r="U306" s="1" t="n">
        <v>18.26</v>
      </c>
      <c r="V306" s="23" t="n">
        <v>24.79</v>
      </c>
      <c r="W306" s="23" t="n">
        <v>95.74</v>
      </c>
      <c r="X306" s="23" t="n">
        <v>0</v>
      </c>
      <c r="Y306" s="23" t="n">
        <v>5</v>
      </c>
      <c r="Z306" s="23" t="n">
        <v>4.4</v>
      </c>
      <c r="AA306" s="23" t="n">
        <v>4.6</v>
      </c>
      <c r="AB306" s="23" t="n">
        <v>1.38</v>
      </c>
      <c r="AC306" s="23" t="n">
        <v>2.23</v>
      </c>
      <c r="AD306" s="23" t="n">
        <v>10.77</v>
      </c>
      <c r="AE306" s="23" t="n">
        <v>16.2</v>
      </c>
    </row>
    <row r="307" customFormat="false" ht="12.8" hidden="false" customHeight="false" outlineLevel="0" collapsed="false">
      <c r="A307" s="23" t="s">
        <v>60</v>
      </c>
      <c r="B307" s="24" t="n">
        <v>42.2</v>
      </c>
      <c r="C307" s="24" t="n">
        <v>154.92</v>
      </c>
      <c r="D307" s="24" t="n">
        <v>0</v>
      </c>
      <c r="E307" s="24" t="n">
        <v>5</v>
      </c>
      <c r="F307" s="23" t="n">
        <v>4.4</v>
      </c>
      <c r="G307" s="24" t="n">
        <v>4.6</v>
      </c>
      <c r="H307" s="24" t="n">
        <v>2.23</v>
      </c>
      <c r="I307" s="24" t="n">
        <v>3.61</v>
      </c>
      <c r="J307" s="1" t="n">
        <v>16.96</v>
      </c>
      <c r="K307" s="1" t="n">
        <v>25.14</v>
      </c>
      <c r="L307" s="24" t="n">
        <v>36.02</v>
      </c>
      <c r="M307" s="24" t="n">
        <v>129.38</v>
      </c>
      <c r="N307" s="23" t="n">
        <v>0</v>
      </c>
      <c r="O307" s="23" t="n">
        <v>5</v>
      </c>
      <c r="P307" s="23" t="n">
        <v>4.4</v>
      </c>
      <c r="Q307" s="23" t="n">
        <v>4.6</v>
      </c>
      <c r="R307" s="23" t="n">
        <v>1.92</v>
      </c>
      <c r="S307" s="23" t="n">
        <v>3.01</v>
      </c>
      <c r="T307" s="1" t="n">
        <v>14.1</v>
      </c>
      <c r="U307" s="1" t="n">
        <v>22</v>
      </c>
      <c r="V307" s="23" t="n">
        <v>59.02</v>
      </c>
      <c r="W307" s="23" t="n">
        <v>122.35</v>
      </c>
      <c r="X307" s="23" t="n">
        <v>1.9</v>
      </c>
      <c r="Y307" s="23" t="n">
        <v>5</v>
      </c>
      <c r="Z307" s="23" t="n">
        <v>4.46</v>
      </c>
      <c r="AA307" s="23" t="n">
        <v>4.6</v>
      </c>
      <c r="AB307" s="23" t="n">
        <v>2.48</v>
      </c>
      <c r="AC307" s="23" t="n">
        <v>2.98</v>
      </c>
      <c r="AD307" s="23" t="n">
        <v>19.08</v>
      </c>
      <c r="AE307" s="23" t="n">
        <v>21.81</v>
      </c>
    </row>
    <row r="308" customFormat="false" ht="12.8" hidden="false" customHeight="false" outlineLevel="0" collapsed="false">
      <c r="A308" s="23" t="s">
        <v>61</v>
      </c>
      <c r="B308" s="24" t="n">
        <v>30.46</v>
      </c>
      <c r="C308" s="24" t="n">
        <v>111.36</v>
      </c>
      <c r="D308" s="24" t="n">
        <v>0</v>
      </c>
      <c r="E308" s="24" t="n">
        <v>5</v>
      </c>
      <c r="F308" s="23" t="n">
        <v>4.4</v>
      </c>
      <c r="G308" s="24" t="n">
        <v>4.6</v>
      </c>
      <c r="H308" s="24" t="n">
        <v>1.65</v>
      </c>
      <c r="I308" s="24" t="n">
        <v>2.59</v>
      </c>
      <c r="J308" s="1" t="n">
        <v>12.72</v>
      </c>
      <c r="K308" s="1" t="n">
        <v>18.09</v>
      </c>
      <c r="L308" s="24" t="n">
        <v>22.1</v>
      </c>
      <c r="M308" s="24" t="n">
        <v>82.33</v>
      </c>
      <c r="N308" s="23" t="n">
        <v>0</v>
      </c>
      <c r="O308" s="23" t="n">
        <v>5</v>
      </c>
      <c r="P308" s="23" t="n">
        <v>4.4</v>
      </c>
      <c r="Q308" s="23" t="n">
        <v>4.6</v>
      </c>
      <c r="R308" s="23" t="n">
        <v>1.24</v>
      </c>
      <c r="S308" s="23" t="n">
        <v>1.93</v>
      </c>
      <c r="T308" s="1" t="n">
        <v>9.1</v>
      </c>
      <c r="U308" s="1" t="n">
        <v>14.78</v>
      </c>
      <c r="V308" s="23" t="s">
        <v>174</v>
      </c>
      <c r="W308" s="23" t="s">
        <v>174</v>
      </c>
      <c r="X308" s="23" t="s">
        <v>174</v>
      </c>
      <c r="Y308" s="23" t="s">
        <v>174</v>
      </c>
      <c r="Z308" s="23" t="s">
        <v>174</v>
      </c>
      <c r="AA308" s="23" t="s">
        <v>174</v>
      </c>
      <c r="AB308" s="23" t="s">
        <v>174</v>
      </c>
      <c r="AC308" s="23" t="s">
        <v>174</v>
      </c>
      <c r="AD308" s="23" t="s">
        <v>174</v>
      </c>
      <c r="AE308" s="23" t="s">
        <v>174</v>
      </c>
    </row>
    <row r="309" customFormat="false" ht="12.8" hidden="false" customHeight="false" outlineLevel="0" collapsed="false">
      <c r="A309" s="23" t="s">
        <v>63</v>
      </c>
      <c r="B309" s="24" t="n">
        <v>27.5</v>
      </c>
      <c r="C309" s="24" t="n">
        <v>102.29</v>
      </c>
      <c r="D309" s="24" t="n">
        <v>0</v>
      </c>
      <c r="E309" s="24" t="n">
        <v>5</v>
      </c>
      <c r="F309" s="23" t="n">
        <v>4.4</v>
      </c>
      <c r="G309" s="24" t="n">
        <v>4.6</v>
      </c>
      <c r="H309" s="24" t="n">
        <v>1.5</v>
      </c>
      <c r="I309" s="24" t="n">
        <v>2.38</v>
      </c>
      <c r="J309" s="1" t="n">
        <v>11.65</v>
      </c>
      <c r="K309" s="1" t="n">
        <v>16.74</v>
      </c>
      <c r="L309" s="24" t="n">
        <v>30.97</v>
      </c>
      <c r="M309" s="24" t="n">
        <v>116.98</v>
      </c>
      <c r="N309" s="23" t="n">
        <v>0</v>
      </c>
      <c r="O309" s="23" t="n">
        <v>5</v>
      </c>
      <c r="P309" s="23" t="n">
        <v>4.4</v>
      </c>
      <c r="Q309" s="23" t="n">
        <v>4.6</v>
      </c>
      <c r="R309" s="23" t="n">
        <v>1.67</v>
      </c>
      <c r="S309" s="23" t="n">
        <v>2.73</v>
      </c>
      <c r="T309" s="1" t="n">
        <v>12.32</v>
      </c>
      <c r="U309" s="1" t="n">
        <v>20.1</v>
      </c>
      <c r="V309" s="23" t="n">
        <v>30.97</v>
      </c>
      <c r="W309" s="23" t="n">
        <v>102.29</v>
      </c>
      <c r="X309" s="23" t="n">
        <v>0</v>
      </c>
      <c r="Y309" s="23" t="n">
        <v>5</v>
      </c>
      <c r="Z309" s="23" t="n">
        <v>4.4</v>
      </c>
      <c r="AA309" s="23" t="n">
        <v>4.6</v>
      </c>
      <c r="AB309" s="23" t="n">
        <v>1.67</v>
      </c>
      <c r="AC309" s="23" t="n">
        <v>2.38</v>
      </c>
      <c r="AD309" s="23" t="n">
        <v>12.3</v>
      </c>
      <c r="AE309" s="23" t="n">
        <v>16.7</v>
      </c>
    </row>
    <row r="310" customFormat="false" ht="12.8" hidden="false" customHeight="false" outlineLevel="0" collapsed="false">
      <c r="A310" s="23" t="s">
        <v>64</v>
      </c>
      <c r="B310" s="24" t="n">
        <v>74.03</v>
      </c>
      <c r="C310" s="24" t="n">
        <v>294.26</v>
      </c>
      <c r="D310" s="24" t="n">
        <v>0</v>
      </c>
      <c r="E310" s="24" t="n">
        <v>5</v>
      </c>
      <c r="F310" s="23" t="n">
        <v>4.4</v>
      </c>
      <c r="G310" s="24" t="n">
        <v>4.6</v>
      </c>
      <c r="H310" s="24" t="n">
        <v>3.78</v>
      </c>
      <c r="I310" s="24" t="n">
        <v>6.86</v>
      </c>
      <c r="J310" s="1" t="n">
        <v>27.73</v>
      </c>
      <c r="K310" s="1" t="n">
        <v>47.76</v>
      </c>
      <c r="L310" s="24" t="n">
        <v>59.16</v>
      </c>
      <c r="M310" s="24" t="n">
        <v>244.51</v>
      </c>
      <c r="N310" s="23" t="n">
        <v>0</v>
      </c>
      <c r="O310" s="23" t="n">
        <v>5</v>
      </c>
      <c r="P310" s="23" t="n">
        <v>4.4</v>
      </c>
      <c r="Q310" s="23" t="n">
        <v>4.6</v>
      </c>
      <c r="R310" s="23" t="n">
        <v>3.05</v>
      </c>
      <c r="S310" s="23" t="n">
        <v>5.7</v>
      </c>
      <c r="T310" s="1" t="n">
        <v>22.53</v>
      </c>
      <c r="U310" s="1" t="n">
        <v>39.82</v>
      </c>
      <c r="V310" s="23" t="n">
        <v>74.03</v>
      </c>
      <c r="W310" s="23" t="n">
        <v>244.51</v>
      </c>
      <c r="X310" s="23" t="n">
        <v>0</v>
      </c>
      <c r="Y310" s="23" t="n">
        <v>5</v>
      </c>
      <c r="Z310" s="23" t="n">
        <v>4.4</v>
      </c>
      <c r="AA310" s="23" t="n">
        <v>4.6</v>
      </c>
      <c r="AB310" s="23" t="n">
        <v>3.78</v>
      </c>
      <c r="AC310" s="23" t="n">
        <v>5.7</v>
      </c>
      <c r="AD310" s="23" t="n">
        <v>27.73</v>
      </c>
      <c r="AE310" s="23" t="n">
        <v>39.79</v>
      </c>
    </row>
    <row r="311" customFormat="false" ht="12.8" hidden="false" customHeight="false" outlineLevel="0" collapsed="false">
      <c r="A311" s="23" t="s">
        <v>67</v>
      </c>
      <c r="B311" s="24" t="n">
        <v>38.57</v>
      </c>
      <c r="C311" s="24" t="n">
        <v>142.43</v>
      </c>
      <c r="D311" s="24" t="n">
        <v>0</v>
      </c>
      <c r="E311" s="24" t="n">
        <v>5</v>
      </c>
      <c r="F311" s="23" t="n">
        <v>4.4</v>
      </c>
      <c r="G311" s="24" t="n">
        <v>4.6</v>
      </c>
      <c r="H311" s="24" t="n">
        <v>2.04</v>
      </c>
      <c r="I311" s="24" t="n">
        <v>3.32</v>
      </c>
      <c r="J311" s="1" t="n">
        <v>15.63</v>
      </c>
      <c r="K311" s="1" t="n">
        <v>23.12</v>
      </c>
      <c r="L311" s="24" t="n">
        <v>34.88</v>
      </c>
      <c r="M311" s="24" t="n">
        <v>129.59</v>
      </c>
      <c r="N311" s="23" t="n">
        <v>0</v>
      </c>
      <c r="O311" s="23" t="n">
        <v>5</v>
      </c>
      <c r="P311" s="23" t="n">
        <v>4.4</v>
      </c>
      <c r="Q311" s="23" t="n">
        <v>4.6</v>
      </c>
      <c r="R311" s="23" t="n">
        <v>1.86</v>
      </c>
      <c r="S311" s="23" t="n">
        <v>3.02</v>
      </c>
      <c r="T311" s="1" t="n">
        <v>13.57</v>
      </c>
      <c r="U311" s="1" t="n">
        <v>21.95</v>
      </c>
      <c r="V311" s="23" t="n">
        <v>38.57</v>
      </c>
      <c r="W311" s="23" t="n">
        <v>129.59</v>
      </c>
      <c r="X311" s="23" t="n">
        <v>0</v>
      </c>
      <c r="Y311" s="23" t="n">
        <v>5</v>
      </c>
      <c r="Z311" s="23" t="n">
        <v>4.4</v>
      </c>
      <c r="AA311" s="23" t="n">
        <v>4.6</v>
      </c>
      <c r="AB311" s="23" t="n">
        <v>2.04</v>
      </c>
      <c r="AC311" s="23" t="n">
        <v>3.02</v>
      </c>
      <c r="AD311" s="23" t="n">
        <v>15.63</v>
      </c>
      <c r="AE311" s="23" t="n">
        <v>21.95</v>
      </c>
    </row>
    <row r="312" customFormat="false" ht="12.8" hidden="false" customHeight="false" outlineLevel="0" collapsed="false">
      <c r="A312" s="23" t="s">
        <v>69</v>
      </c>
      <c r="B312" s="24" t="n">
        <v>103.48</v>
      </c>
      <c r="C312" s="24" t="n">
        <v>386.85</v>
      </c>
      <c r="D312" s="24" t="n">
        <v>0</v>
      </c>
      <c r="E312" s="24" t="n">
        <v>5</v>
      </c>
      <c r="F312" s="23" t="n">
        <v>4.4</v>
      </c>
      <c r="G312" s="24" t="n">
        <v>4.6</v>
      </c>
      <c r="H312" s="24" t="n">
        <v>5.22</v>
      </c>
      <c r="I312" s="24" t="n">
        <v>9.01</v>
      </c>
      <c r="J312" s="1" t="n">
        <v>37.72</v>
      </c>
      <c r="K312" s="1" t="n">
        <v>62.79</v>
      </c>
      <c r="L312" s="24" t="n">
        <v>53.26</v>
      </c>
      <c r="M312" s="24" t="n">
        <v>209.79</v>
      </c>
      <c r="N312" s="23" t="n">
        <v>0</v>
      </c>
      <c r="O312" s="23" t="n">
        <v>5</v>
      </c>
      <c r="P312" s="23" t="n">
        <v>4.4</v>
      </c>
      <c r="Q312" s="23" t="n">
        <v>4.6</v>
      </c>
      <c r="R312" s="23" t="n">
        <v>2.76</v>
      </c>
      <c r="S312" s="23" t="n">
        <v>4.89</v>
      </c>
      <c r="T312" s="1" t="n">
        <v>20.42</v>
      </c>
      <c r="U312" s="1" t="n">
        <v>34.2</v>
      </c>
      <c r="V312" s="23" t="s">
        <v>174</v>
      </c>
      <c r="W312" s="23" t="s">
        <v>174</v>
      </c>
      <c r="X312" s="23" t="s">
        <v>174</v>
      </c>
      <c r="Y312" s="23" t="s">
        <v>174</v>
      </c>
      <c r="Z312" s="23" t="s">
        <v>174</v>
      </c>
      <c r="AA312" s="23" t="s">
        <v>174</v>
      </c>
      <c r="AB312" s="23" t="s">
        <v>174</v>
      </c>
      <c r="AC312" s="23" t="s">
        <v>174</v>
      </c>
      <c r="AD312" s="23" t="s">
        <v>174</v>
      </c>
      <c r="AE312" s="23" t="s">
        <v>174</v>
      </c>
    </row>
    <row r="313" customFormat="false" ht="12.8" hidden="false" customHeight="false" outlineLevel="0" collapsed="false">
      <c r="A313" s="23" t="s">
        <v>70</v>
      </c>
      <c r="B313" s="24" t="n">
        <v>44.24</v>
      </c>
      <c r="C313" s="24" t="n">
        <v>191.36</v>
      </c>
      <c r="D313" s="24" t="n">
        <v>0</v>
      </c>
      <c r="E313" s="24" t="n">
        <v>5</v>
      </c>
      <c r="F313" s="23" t="n">
        <v>4.4</v>
      </c>
      <c r="G313" s="24" t="n">
        <v>4.6</v>
      </c>
      <c r="H313" s="24" t="n">
        <v>2.37</v>
      </c>
      <c r="I313" s="24" t="n">
        <v>4.46</v>
      </c>
      <c r="J313" s="1" t="n">
        <v>17.98</v>
      </c>
      <c r="K313" s="1" t="n">
        <v>31.06</v>
      </c>
      <c r="L313" s="24" t="n">
        <v>42.9</v>
      </c>
      <c r="M313" s="24" t="n">
        <v>199.25</v>
      </c>
      <c r="N313" s="23" t="n">
        <v>0</v>
      </c>
      <c r="O313" s="23" t="n">
        <v>5</v>
      </c>
      <c r="P313" s="23" t="n">
        <v>4.4</v>
      </c>
      <c r="Q313" s="23" t="n">
        <v>4.6</v>
      </c>
      <c r="R313" s="23" t="n">
        <v>2.3</v>
      </c>
      <c r="S313" s="23" t="n">
        <v>4.64</v>
      </c>
      <c r="T313" s="1" t="n">
        <v>17.24</v>
      </c>
      <c r="U313" s="1" t="n">
        <v>32.34</v>
      </c>
      <c r="V313" s="23" t="n">
        <v>44.24</v>
      </c>
      <c r="W313" s="23" t="n">
        <v>191.36</v>
      </c>
      <c r="X313" s="23" t="n">
        <v>0</v>
      </c>
      <c r="Y313" s="23" t="n">
        <v>5</v>
      </c>
      <c r="Z313" s="23" t="n">
        <v>4.4</v>
      </c>
      <c r="AA313" s="23" t="n">
        <v>4.6</v>
      </c>
      <c r="AB313" s="23" t="n">
        <v>2.37</v>
      </c>
      <c r="AC313" s="23" t="n">
        <v>4.46</v>
      </c>
      <c r="AD313" s="23" t="n">
        <v>17.98</v>
      </c>
      <c r="AE313" s="23" t="n">
        <v>31.06</v>
      </c>
    </row>
    <row r="314" customFormat="false" ht="12.8" hidden="false" customHeight="false" outlineLevel="0" collapsed="false">
      <c r="A314" s="23" t="s">
        <v>71</v>
      </c>
      <c r="B314" s="24" t="n">
        <v>13.97</v>
      </c>
      <c r="C314" s="24" t="n">
        <v>57.36</v>
      </c>
      <c r="D314" s="24" t="n">
        <v>0</v>
      </c>
      <c r="E314" s="24" t="n">
        <v>5</v>
      </c>
      <c r="F314" s="23" t="n">
        <v>4.4</v>
      </c>
      <c r="G314" s="24" t="n">
        <v>4.6</v>
      </c>
      <c r="H314" s="24" t="n">
        <v>0.89</v>
      </c>
      <c r="I314" s="24" t="n">
        <v>1.34</v>
      </c>
      <c r="J314" s="1" t="n">
        <v>6.95</v>
      </c>
      <c r="K314" s="1" t="n">
        <v>10.48</v>
      </c>
      <c r="L314" s="24" t="n">
        <v>14.2</v>
      </c>
      <c r="M314" s="24" t="n">
        <v>58.64</v>
      </c>
      <c r="N314" s="23" t="n">
        <v>0</v>
      </c>
      <c r="O314" s="23" t="n">
        <v>5</v>
      </c>
      <c r="P314" s="23" t="n">
        <v>4.4</v>
      </c>
      <c r="Q314" s="23" t="n">
        <v>4.6</v>
      </c>
      <c r="R314" s="23" t="n">
        <v>0.9</v>
      </c>
      <c r="S314" s="23" t="n">
        <v>1.38</v>
      </c>
      <c r="T314" s="1" t="n">
        <v>6.67</v>
      </c>
      <c r="U314" s="1" t="n">
        <v>11.1</v>
      </c>
      <c r="V314" s="23" t="n">
        <v>14.2</v>
      </c>
      <c r="W314" s="23" t="n">
        <v>57.36</v>
      </c>
      <c r="X314" s="23" t="n">
        <v>0</v>
      </c>
      <c r="Y314" s="23" t="n">
        <v>5</v>
      </c>
      <c r="Z314" s="23" t="n">
        <v>4.4</v>
      </c>
      <c r="AA314" s="23" t="n">
        <v>4.6</v>
      </c>
      <c r="AB314" s="23" t="n">
        <v>0.9</v>
      </c>
      <c r="AC314" s="23" t="n">
        <v>1.34</v>
      </c>
      <c r="AD314" s="23" t="n">
        <v>6.96</v>
      </c>
      <c r="AE314" s="23" t="n">
        <v>10.47</v>
      </c>
    </row>
    <row r="315" customFormat="false" ht="12.8" hidden="false" customHeight="false" outlineLevel="0" collapsed="false">
      <c r="A315" s="23"/>
      <c r="B315" s="0"/>
      <c r="C315" s="0"/>
      <c r="D315" s="0"/>
      <c r="E315" s="0"/>
      <c r="F315" s="0"/>
      <c r="G315" s="0"/>
      <c r="N315" s="0"/>
      <c r="O315" s="0"/>
      <c r="P315" s="0"/>
      <c r="Q315" s="0"/>
      <c r="V315" s="0"/>
      <c r="W315" s="0"/>
      <c r="X315" s="0"/>
      <c r="Y315" s="0"/>
      <c r="Z315" s="0"/>
      <c r="AA315" s="0"/>
    </row>
    <row r="316" customFormat="false" ht="12.8" hidden="false" customHeight="false" outlineLevel="0" collapsed="false">
      <c r="A316" s="7" t="s">
        <v>189</v>
      </c>
      <c r="B316" s="3"/>
      <c r="C316" s="3"/>
      <c r="D316" s="3"/>
      <c r="E316" s="3"/>
      <c r="G316" s="3"/>
      <c r="H316" s="18" t="s">
        <v>140</v>
      </c>
      <c r="I316" s="3"/>
      <c r="J316" s="3"/>
      <c r="K316" s="3"/>
      <c r="P316" s="19" t="s">
        <v>141</v>
      </c>
      <c r="Z316" s="20" t="s">
        <v>142</v>
      </c>
    </row>
    <row r="317" customFormat="false" ht="23.85" hidden="false" customHeight="false" outlineLevel="0" collapsed="false">
      <c r="A317" s="3" t="s">
        <v>143</v>
      </c>
      <c r="B317" s="18" t="s">
        <v>176</v>
      </c>
      <c r="C317" s="18" t="s">
        <v>177</v>
      </c>
      <c r="D317" s="18" t="s">
        <v>146</v>
      </c>
      <c r="E317" s="18" t="s">
        <v>147</v>
      </c>
      <c r="F317" s="18" t="s">
        <v>148</v>
      </c>
      <c r="G317" s="18" t="s">
        <v>149</v>
      </c>
      <c r="H317" s="18" t="s">
        <v>150</v>
      </c>
      <c r="I317" s="18" t="s">
        <v>151</v>
      </c>
      <c r="J317" s="18" t="s">
        <v>152</v>
      </c>
      <c r="K317" s="18" t="s">
        <v>153</v>
      </c>
      <c r="L317" s="21" t="s">
        <v>178</v>
      </c>
      <c r="M317" s="21" t="s">
        <v>179</v>
      </c>
      <c r="N317" s="21" t="s">
        <v>156</v>
      </c>
      <c r="O317" s="21" t="s">
        <v>157</v>
      </c>
      <c r="P317" s="21" t="s">
        <v>158</v>
      </c>
      <c r="Q317" s="21" t="s">
        <v>159</v>
      </c>
      <c r="R317" s="21" t="s">
        <v>160</v>
      </c>
      <c r="S317" s="21" t="s">
        <v>161</v>
      </c>
      <c r="T317" s="21" t="s">
        <v>162</v>
      </c>
      <c r="U317" s="21" t="s">
        <v>163</v>
      </c>
      <c r="V317" s="22" t="s">
        <v>180</v>
      </c>
      <c r="W317" s="22" t="s">
        <v>181</v>
      </c>
      <c r="X317" s="22" t="s">
        <v>166</v>
      </c>
      <c r="Y317" s="22" t="s">
        <v>167</v>
      </c>
      <c r="Z317" s="22" t="s">
        <v>168</v>
      </c>
      <c r="AA317" s="22" t="s">
        <v>149</v>
      </c>
      <c r="AB317" s="22" t="s">
        <v>170</v>
      </c>
      <c r="AC317" s="22" t="s">
        <v>171</v>
      </c>
      <c r="AD317" s="22" t="s">
        <v>172</v>
      </c>
      <c r="AE317" s="22" t="s">
        <v>173</v>
      </c>
    </row>
    <row r="318" customFormat="false" ht="12.8" hidden="false" customHeight="false" outlineLevel="0" collapsed="false">
      <c r="A318" s="1" t="s">
        <v>36</v>
      </c>
      <c r="B318" s="1" t="n">
        <v>26.92</v>
      </c>
      <c r="C318" s="1" t="n">
        <v>168.4</v>
      </c>
      <c r="D318" s="1" t="n">
        <v>0</v>
      </c>
      <c r="E318" s="1" t="n">
        <v>5</v>
      </c>
      <c r="F318" s="1" t="n">
        <v>4.4</v>
      </c>
      <c r="G318" s="1" t="n">
        <v>4.6</v>
      </c>
      <c r="H318" s="1" t="n">
        <v>2.11</v>
      </c>
      <c r="I318" s="1" t="n">
        <v>6.05</v>
      </c>
      <c r="J318" s="1" t="n">
        <v>13.24</v>
      </c>
      <c r="K318" s="1" t="n">
        <v>41.66</v>
      </c>
      <c r="L318" s="1" t="n">
        <v>21.83</v>
      </c>
      <c r="M318" s="1" t="n">
        <v>149.52</v>
      </c>
      <c r="N318" s="1" t="n">
        <v>0</v>
      </c>
      <c r="O318" s="1" t="n">
        <v>5</v>
      </c>
      <c r="P318" s="1" t="n">
        <v>4.4</v>
      </c>
      <c r="Q318" s="1" t="n">
        <v>4.6</v>
      </c>
      <c r="R318" s="1" t="n">
        <v>1.78</v>
      </c>
      <c r="S318" s="1" t="n">
        <v>5.29</v>
      </c>
      <c r="T318" s="1" t="n">
        <v>10.38</v>
      </c>
      <c r="U318" s="1" t="n">
        <v>37.65</v>
      </c>
      <c r="V318" s="1" t="n">
        <v>37.05</v>
      </c>
      <c r="W318" s="1" t="n">
        <v>149.52</v>
      </c>
      <c r="X318" s="1" t="n">
        <v>0</v>
      </c>
      <c r="Y318" s="1" t="n">
        <v>5</v>
      </c>
      <c r="Z318" s="1" t="n">
        <v>4.4</v>
      </c>
      <c r="AA318" s="1" t="n">
        <v>4.6</v>
      </c>
      <c r="AB318" s="1" t="n">
        <v>2.1</v>
      </c>
      <c r="AC318" s="1" t="n">
        <v>5.29</v>
      </c>
      <c r="AD318" s="1" t="n">
        <v>14.22</v>
      </c>
      <c r="AE318" s="1" t="n">
        <v>37.4</v>
      </c>
    </row>
    <row r="319" customFormat="false" ht="12.8" hidden="false" customHeight="false" outlineLevel="0" collapsed="false">
      <c r="A319" s="1" t="s">
        <v>37</v>
      </c>
      <c r="B319" s="1" t="n">
        <v>30.06</v>
      </c>
      <c r="C319" s="1" t="n">
        <v>202.08</v>
      </c>
      <c r="D319" s="1" t="n">
        <v>0</v>
      </c>
      <c r="E319" s="1" t="n">
        <v>5</v>
      </c>
      <c r="F319" s="1" t="n">
        <v>4.4</v>
      </c>
      <c r="G319" s="1" t="n">
        <v>4.6</v>
      </c>
      <c r="H319" s="1" t="n">
        <v>2.2</v>
      </c>
      <c r="I319" s="1" t="n">
        <v>7.22</v>
      </c>
      <c r="J319" s="1" t="n">
        <v>13.66</v>
      </c>
      <c r="K319" s="1" t="n">
        <v>49.14</v>
      </c>
      <c r="L319" s="1" t="n">
        <v>34.89</v>
      </c>
      <c r="M319" s="1" t="n">
        <v>304.88</v>
      </c>
      <c r="N319" s="1" t="n">
        <v>0</v>
      </c>
      <c r="O319" s="1" t="n">
        <v>5</v>
      </c>
      <c r="P319" s="1" t="n">
        <v>4.4</v>
      </c>
      <c r="Q319" s="1" t="n">
        <v>4.6</v>
      </c>
      <c r="R319" s="1" t="n">
        <v>2.46</v>
      </c>
      <c r="S319" s="1" t="n">
        <v>10.27</v>
      </c>
      <c r="T319" s="1" t="n">
        <v>14.97</v>
      </c>
      <c r="U319" s="1" t="n">
        <v>73.17</v>
      </c>
      <c r="V319" s="1" t="n">
        <v>34.89</v>
      </c>
      <c r="W319" s="1" t="n">
        <v>202.08</v>
      </c>
      <c r="X319" s="1" t="n">
        <v>0</v>
      </c>
      <c r="Y319" s="1" t="n">
        <v>5</v>
      </c>
      <c r="Z319" s="1" t="n">
        <v>4.4</v>
      </c>
      <c r="AA319" s="1" t="n">
        <v>4.6</v>
      </c>
      <c r="AB319" s="1" t="n">
        <v>2.46</v>
      </c>
      <c r="AC319" s="1" t="n">
        <v>7.22</v>
      </c>
      <c r="AD319" s="1" t="n">
        <v>14.97</v>
      </c>
      <c r="AE319" s="1" t="n">
        <v>49.65</v>
      </c>
    </row>
    <row r="320" customFormat="false" ht="12.8" hidden="false" customHeight="false" outlineLevel="0" collapsed="false">
      <c r="A320" s="1" t="s">
        <v>38</v>
      </c>
      <c r="B320" s="1" t="n">
        <v>34.15</v>
      </c>
      <c r="C320" s="1" t="n">
        <v>198.14</v>
      </c>
      <c r="D320" s="1" t="n">
        <v>0</v>
      </c>
      <c r="E320" s="1" t="n">
        <v>5</v>
      </c>
      <c r="F320" s="1" t="n">
        <v>4.4</v>
      </c>
      <c r="G320" s="1" t="n">
        <v>4.6</v>
      </c>
      <c r="H320" s="1" t="n">
        <v>2.45</v>
      </c>
      <c r="I320" s="1" t="n">
        <v>7.08</v>
      </c>
      <c r="J320" s="1" t="n">
        <v>15.67</v>
      </c>
      <c r="K320" s="1" t="n">
        <v>48.55</v>
      </c>
      <c r="L320" s="1" t="n">
        <v>26.16</v>
      </c>
      <c r="M320" s="1" t="n">
        <v>168.98</v>
      </c>
      <c r="N320" s="1" t="n">
        <v>0</v>
      </c>
      <c r="O320" s="1" t="n">
        <v>5</v>
      </c>
      <c r="P320" s="1" t="n">
        <v>4.4</v>
      </c>
      <c r="Q320" s="1" t="n">
        <v>4.6</v>
      </c>
      <c r="R320" s="1" t="n">
        <v>2.02</v>
      </c>
      <c r="S320" s="1" t="n">
        <v>5.96</v>
      </c>
      <c r="T320" s="1" t="n">
        <v>12.03</v>
      </c>
      <c r="U320" s="1" t="n">
        <v>42.21</v>
      </c>
      <c r="V320" s="1" t="n">
        <v>66.3</v>
      </c>
      <c r="W320" s="1" t="n">
        <v>168.98</v>
      </c>
      <c r="X320" s="1" t="n">
        <v>0</v>
      </c>
      <c r="Y320" s="1" t="n">
        <v>5</v>
      </c>
      <c r="Z320" s="1" t="n">
        <v>4.48</v>
      </c>
      <c r="AA320" s="1" t="n">
        <v>4.6</v>
      </c>
      <c r="AB320" s="1" t="n">
        <v>3.21</v>
      </c>
      <c r="AC320" s="1" t="n">
        <v>5.98</v>
      </c>
      <c r="AD320" s="1" t="n">
        <v>26.43</v>
      </c>
      <c r="AE320" s="1" t="n">
        <v>42.38</v>
      </c>
    </row>
    <row r="321" customFormat="false" ht="12.8" hidden="false" customHeight="false" outlineLevel="0" collapsed="false">
      <c r="A321" s="1" t="s">
        <v>39</v>
      </c>
      <c r="B321" s="1" t="n">
        <v>26.76</v>
      </c>
      <c r="C321" s="1" t="n">
        <v>172.88</v>
      </c>
      <c r="D321" s="1" t="n">
        <v>0</v>
      </c>
      <c r="E321" s="1" t="n">
        <v>5</v>
      </c>
      <c r="F321" s="1" t="n">
        <v>4.4</v>
      </c>
      <c r="G321" s="1" t="n">
        <v>4.6</v>
      </c>
      <c r="H321" s="1" t="n">
        <v>2.01</v>
      </c>
      <c r="I321" s="1" t="n">
        <v>6.18</v>
      </c>
      <c r="J321" s="1" t="n">
        <v>12.81</v>
      </c>
      <c r="K321" s="1" t="n">
        <v>42.26</v>
      </c>
      <c r="L321" s="1" t="n">
        <v>21.11</v>
      </c>
      <c r="M321" s="1" t="n">
        <v>140.73</v>
      </c>
      <c r="N321" s="1" t="n">
        <v>0</v>
      </c>
      <c r="O321" s="1" t="n">
        <v>5</v>
      </c>
      <c r="P321" s="1" t="n">
        <v>4.4</v>
      </c>
      <c r="Q321" s="1" t="n">
        <v>4.6</v>
      </c>
      <c r="R321" s="1" t="n">
        <v>1.67</v>
      </c>
      <c r="S321" s="1" t="n">
        <v>5</v>
      </c>
      <c r="T321" s="1" t="n">
        <v>9.81</v>
      </c>
      <c r="U321" s="1" t="n">
        <v>34.87</v>
      </c>
      <c r="V321" s="1" t="n">
        <v>53.37</v>
      </c>
      <c r="W321" s="1" t="n">
        <v>140.73</v>
      </c>
      <c r="X321" s="1" t="n">
        <v>0</v>
      </c>
      <c r="Y321" s="1" t="n">
        <v>5</v>
      </c>
      <c r="Z321" s="1" t="n">
        <v>4.48</v>
      </c>
      <c r="AA321" s="1" t="n">
        <v>4.6</v>
      </c>
      <c r="AB321" s="1" t="n">
        <v>2.68</v>
      </c>
      <c r="AC321" s="1" t="n">
        <v>5</v>
      </c>
      <c r="AD321" s="1" t="n">
        <v>21.72</v>
      </c>
      <c r="AE321" s="1" t="n">
        <v>35.64</v>
      </c>
      <c r="AF321" s="23"/>
      <c r="AG321" s="23"/>
    </row>
    <row r="322" customFormat="false" ht="12.8" hidden="false" customHeight="false" outlineLevel="0" collapsed="false">
      <c r="A322" s="1" t="s">
        <v>40</v>
      </c>
      <c r="B322" s="1" t="n">
        <v>14.25</v>
      </c>
      <c r="C322" s="1" t="n">
        <v>96.52</v>
      </c>
      <c r="D322" s="1" t="n">
        <v>0</v>
      </c>
      <c r="E322" s="1" t="n">
        <v>5</v>
      </c>
      <c r="F322" s="1" t="n">
        <v>4.4</v>
      </c>
      <c r="G322" s="1" t="n">
        <v>4.6</v>
      </c>
      <c r="H322" s="1" t="n">
        <v>1.22</v>
      </c>
      <c r="I322" s="1" t="n">
        <v>3.37</v>
      </c>
      <c r="J322" s="1" t="n">
        <v>7.68</v>
      </c>
      <c r="K322" s="1" t="n">
        <v>23.79</v>
      </c>
      <c r="L322" s="1" t="n">
        <v>15.15</v>
      </c>
      <c r="M322" s="1" t="n">
        <v>105.33</v>
      </c>
      <c r="N322" s="1" t="n">
        <v>0</v>
      </c>
      <c r="O322" s="1" t="n">
        <v>5</v>
      </c>
      <c r="P322" s="1" t="n">
        <v>4.4</v>
      </c>
      <c r="Q322" s="1" t="n">
        <v>4.6</v>
      </c>
      <c r="R322" s="1" t="n">
        <v>1.29</v>
      </c>
      <c r="S322" s="1" t="n">
        <v>3.67</v>
      </c>
      <c r="T322" s="1" t="n">
        <v>7.37</v>
      </c>
      <c r="U322" s="1" t="n">
        <v>26.62</v>
      </c>
      <c r="V322" s="1" t="n">
        <v>15.19</v>
      </c>
      <c r="W322" s="1" t="n">
        <v>96.52</v>
      </c>
      <c r="X322" s="1" t="n">
        <v>0</v>
      </c>
      <c r="Y322" s="1" t="n">
        <v>5</v>
      </c>
      <c r="Z322" s="1" t="n">
        <v>4.4</v>
      </c>
      <c r="AA322" s="1" t="n">
        <v>4.6</v>
      </c>
      <c r="AB322" s="1" t="n">
        <v>1.29</v>
      </c>
      <c r="AC322" s="1" t="n">
        <v>3.37</v>
      </c>
      <c r="AD322" s="1" t="n">
        <v>7.62</v>
      </c>
      <c r="AE322" s="1" t="n">
        <v>23.74</v>
      </c>
      <c r="AF322" s="23"/>
      <c r="AG322" s="23"/>
    </row>
    <row r="323" customFormat="false" ht="12.8" hidden="false" customHeight="false" outlineLevel="0" collapsed="false">
      <c r="A323" s="1" t="s">
        <v>41</v>
      </c>
      <c r="B323" s="1" t="n">
        <v>38.99</v>
      </c>
      <c r="C323" s="1" t="n">
        <v>236.58</v>
      </c>
      <c r="D323" s="1" t="n">
        <v>0</v>
      </c>
      <c r="E323" s="1" t="n">
        <v>5</v>
      </c>
      <c r="F323" s="1" t="n">
        <v>4.4</v>
      </c>
      <c r="G323" s="1" t="n">
        <v>4.6</v>
      </c>
      <c r="H323" s="1" t="n">
        <v>2.84</v>
      </c>
      <c r="I323" s="1" t="n">
        <v>8.37</v>
      </c>
      <c r="J323" s="1" t="n">
        <v>17.93</v>
      </c>
      <c r="K323" s="1" t="n">
        <v>57.47</v>
      </c>
      <c r="L323" s="1" t="n">
        <v>23.39</v>
      </c>
      <c r="M323" s="1" t="n">
        <v>221.12</v>
      </c>
      <c r="N323" s="1" t="n">
        <v>0</v>
      </c>
      <c r="O323" s="1" t="n">
        <v>5</v>
      </c>
      <c r="P323" s="1" t="n">
        <v>4.4</v>
      </c>
      <c r="Q323" s="1" t="n">
        <v>4.6</v>
      </c>
      <c r="R323" s="1" t="n">
        <v>1.89</v>
      </c>
      <c r="S323" s="1" t="n">
        <v>7.73</v>
      </c>
      <c r="T323" s="1" t="n">
        <v>11.15</v>
      </c>
      <c r="U323" s="1" t="n">
        <v>54.27</v>
      </c>
      <c r="V323" s="1" t="n">
        <v>38.99</v>
      </c>
      <c r="W323" s="1" t="n">
        <v>221.12</v>
      </c>
      <c r="X323" s="1" t="n">
        <v>0</v>
      </c>
      <c r="Y323" s="1" t="n">
        <v>5</v>
      </c>
      <c r="Z323" s="1" t="n">
        <v>4.4</v>
      </c>
      <c r="AA323" s="1" t="n">
        <v>4.6</v>
      </c>
      <c r="AB323" s="1" t="n">
        <v>2.84</v>
      </c>
      <c r="AC323" s="1" t="n">
        <v>7.72</v>
      </c>
      <c r="AD323" s="1" t="n">
        <v>17.93</v>
      </c>
      <c r="AE323" s="1" t="n">
        <v>54.43</v>
      </c>
      <c r="AF323" s="23"/>
      <c r="AG323" s="23"/>
    </row>
    <row r="324" customFormat="false" ht="12.8" hidden="false" customHeight="false" outlineLevel="0" collapsed="false">
      <c r="A324" s="1" t="s">
        <v>42</v>
      </c>
      <c r="B324" s="1" t="n">
        <v>24.73</v>
      </c>
      <c r="C324" s="1" t="n">
        <v>169.1</v>
      </c>
      <c r="D324" s="1" t="n">
        <v>0</v>
      </c>
      <c r="E324" s="1" t="n">
        <v>5</v>
      </c>
      <c r="F324" s="1" t="n">
        <v>4.4</v>
      </c>
      <c r="G324" s="1" t="n">
        <v>4.6</v>
      </c>
      <c r="H324" s="1" t="n">
        <v>1.98</v>
      </c>
      <c r="I324" s="1" t="n">
        <v>6.05</v>
      </c>
      <c r="J324" s="1" t="n">
        <v>12.4</v>
      </c>
      <c r="K324" s="1" t="n">
        <v>42.06</v>
      </c>
      <c r="L324" s="1" t="n">
        <v>21.4</v>
      </c>
      <c r="M324" s="1" t="n">
        <v>149.09</v>
      </c>
      <c r="N324" s="1" t="n">
        <v>0</v>
      </c>
      <c r="O324" s="1" t="n">
        <v>5</v>
      </c>
      <c r="P324" s="1" t="n">
        <v>4.4</v>
      </c>
      <c r="Q324" s="1" t="n">
        <v>4.6</v>
      </c>
      <c r="R324" s="1" t="n">
        <v>1.76</v>
      </c>
      <c r="S324" s="1" t="n">
        <v>5.29</v>
      </c>
      <c r="T324" s="1" t="n">
        <v>10.24</v>
      </c>
      <c r="U324" s="1" t="n">
        <v>37.58</v>
      </c>
      <c r="V324" s="1" t="n">
        <v>26.18</v>
      </c>
      <c r="W324" s="1" t="n">
        <v>149.09</v>
      </c>
      <c r="X324" s="1" t="n">
        <v>0</v>
      </c>
      <c r="Y324" s="1" t="n">
        <v>5</v>
      </c>
      <c r="Z324" s="1" t="n">
        <v>4.4</v>
      </c>
      <c r="AA324" s="1" t="n">
        <v>4.6</v>
      </c>
      <c r="AB324" s="1" t="n">
        <v>1.98</v>
      </c>
      <c r="AC324" s="1" t="n">
        <v>5.29</v>
      </c>
      <c r="AD324" s="1" t="n">
        <v>12.31</v>
      </c>
      <c r="AE324" s="1" t="n">
        <v>37.85</v>
      </c>
      <c r="AF324" s="23"/>
      <c r="AG324" s="23"/>
    </row>
    <row r="325" customFormat="false" ht="12.8" hidden="false" customHeight="false" outlineLevel="0" collapsed="false">
      <c r="A325" s="1" t="s">
        <v>43</v>
      </c>
      <c r="B325" s="1" t="n">
        <v>64.05</v>
      </c>
      <c r="C325" s="1" t="n">
        <v>285.79</v>
      </c>
      <c r="D325" s="1" t="n">
        <v>0</v>
      </c>
      <c r="E325" s="1" t="n">
        <v>5</v>
      </c>
      <c r="F325" s="1" t="n">
        <v>4.4</v>
      </c>
      <c r="G325" s="1" t="n">
        <v>4.6</v>
      </c>
      <c r="H325" s="1" t="n">
        <v>4.3</v>
      </c>
      <c r="I325" s="1" t="n">
        <v>9.85</v>
      </c>
      <c r="J325" s="1" t="n">
        <v>27.21</v>
      </c>
      <c r="K325" s="1" t="n">
        <v>68.59</v>
      </c>
      <c r="L325" s="1" t="n">
        <v>30.99</v>
      </c>
      <c r="M325" s="1" t="n">
        <v>246.59</v>
      </c>
      <c r="N325" s="1" t="n">
        <v>0</v>
      </c>
      <c r="O325" s="1" t="n">
        <v>5</v>
      </c>
      <c r="P325" s="1" t="n">
        <v>4.4</v>
      </c>
      <c r="Q325" s="1" t="n">
        <v>4.6</v>
      </c>
      <c r="R325" s="1" t="n">
        <v>2.39</v>
      </c>
      <c r="S325" s="1" t="n">
        <v>8.51</v>
      </c>
      <c r="T325" s="1" t="n">
        <v>14.4</v>
      </c>
      <c r="U325" s="1" t="n">
        <v>60.09</v>
      </c>
      <c r="V325" s="1" t="n">
        <v>112.69</v>
      </c>
      <c r="W325" s="1" t="n">
        <v>246.59</v>
      </c>
      <c r="X325" s="1" t="n">
        <v>0</v>
      </c>
      <c r="Y325" s="1" t="n">
        <v>5</v>
      </c>
      <c r="Z325" s="1" t="n">
        <v>4.49</v>
      </c>
      <c r="AA325" s="1" t="n">
        <v>4.6</v>
      </c>
      <c r="AB325" s="1" t="n">
        <v>4.75</v>
      </c>
      <c r="AC325" s="1" t="n">
        <v>8.51</v>
      </c>
      <c r="AD325" s="1" t="n">
        <v>43.55</v>
      </c>
      <c r="AE325" s="1" t="n">
        <v>60.06</v>
      </c>
    </row>
    <row r="326" customFormat="false" ht="12.8" hidden="false" customHeight="false" outlineLevel="0" collapsed="false">
      <c r="A326" s="1" t="s">
        <v>44</v>
      </c>
      <c r="B326" s="1" t="n">
        <v>1.73</v>
      </c>
      <c r="C326" s="1" t="n">
        <v>25.17</v>
      </c>
      <c r="D326" s="1" t="n">
        <v>0</v>
      </c>
      <c r="E326" s="1" t="n">
        <v>5</v>
      </c>
      <c r="F326" s="1" t="n">
        <v>4.4</v>
      </c>
      <c r="G326" s="1" t="n">
        <v>4.6</v>
      </c>
      <c r="H326" s="1" t="n">
        <v>0.28</v>
      </c>
      <c r="I326" s="1" t="n">
        <v>0.76</v>
      </c>
      <c r="J326" s="1" t="n">
        <v>2.41</v>
      </c>
      <c r="K326" s="1" t="n">
        <v>6.4</v>
      </c>
      <c r="L326" s="1" t="n">
        <v>1.55</v>
      </c>
      <c r="M326" s="1" t="n">
        <v>23.62</v>
      </c>
      <c r="N326" s="1" t="n">
        <v>0</v>
      </c>
      <c r="O326" s="1" t="n">
        <v>5</v>
      </c>
      <c r="P326" s="1" t="n">
        <v>4.4</v>
      </c>
      <c r="Q326" s="1" t="n">
        <v>4.6</v>
      </c>
      <c r="R326" s="1" t="n">
        <v>0.27</v>
      </c>
      <c r="S326" s="1" t="n">
        <v>0.71</v>
      </c>
      <c r="T326" s="1" t="n">
        <v>2.24</v>
      </c>
      <c r="U326" s="1" t="n">
        <v>6.2</v>
      </c>
      <c r="V326" s="1" t="n">
        <v>1.73</v>
      </c>
      <c r="W326" s="1" t="n">
        <v>23.62</v>
      </c>
      <c r="X326" s="1" t="n">
        <v>0</v>
      </c>
      <c r="Y326" s="1" t="n">
        <v>5</v>
      </c>
      <c r="Z326" s="1" t="n">
        <v>4.4</v>
      </c>
      <c r="AA326" s="1" t="n">
        <v>4.6</v>
      </c>
      <c r="AB326" s="1" t="n">
        <v>0.28</v>
      </c>
      <c r="AC326" s="1" t="n">
        <v>0.71</v>
      </c>
      <c r="AD326" s="1" t="n">
        <v>2.43</v>
      </c>
      <c r="AE326" s="1" t="n">
        <v>6.32</v>
      </c>
    </row>
    <row r="327" customFormat="false" ht="12.8" hidden="false" customHeight="false" outlineLevel="0" collapsed="false">
      <c r="A327" s="1" t="s">
        <v>45</v>
      </c>
      <c r="B327" s="1" t="n">
        <v>31.72</v>
      </c>
      <c r="C327" s="1" t="n">
        <v>171.39</v>
      </c>
      <c r="D327" s="1" t="n">
        <v>0</v>
      </c>
      <c r="E327" s="1" t="n">
        <v>5</v>
      </c>
      <c r="F327" s="1" t="n">
        <v>4.4</v>
      </c>
      <c r="G327" s="1" t="n">
        <v>4.6</v>
      </c>
      <c r="H327" s="1" t="n">
        <v>2.25</v>
      </c>
      <c r="I327" s="1" t="n">
        <v>6.11</v>
      </c>
      <c r="J327" s="1" t="n">
        <v>14.32</v>
      </c>
      <c r="K327" s="1" t="n">
        <v>42.28</v>
      </c>
      <c r="L327" s="1" t="n">
        <v>24.85</v>
      </c>
      <c r="M327" s="1" t="n">
        <v>142.28</v>
      </c>
      <c r="N327" s="1" t="n">
        <v>0</v>
      </c>
      <c r="O327" s="1" t="n">
        <v>5</v>
      </c>
      <c r="P327" s="1" t="n">
        <v>4.4</v>
      </c>
      <c r="Q327" s="1" t="n">
        <v>4.6</v>
      </c>
      <c r="R327" s="1" t="n">
        <v>1.82</v>
      </c>
      <c r="S327" s="1" t="n">
        <v>5.03</v>
      </c>
      <c r="T327" s="1" t="n">
        <v>10.84</v>
      </c>
      <c r="U327" s="1" t="n">
        <v>35.5</v>
      </c>
      <c r="V327" s="1" t="n">
        <v>60.91</v>
      </c>
      <c r="W327" s="1" t="n">
        <v>142.28</v>
      </c>
      <c r="X327" s="1" t="n">
        <v>0</v>
      </c>
      <c r="Y327" s="1" t="n">
        <v>5</v>
      </c>
      <c r="Z327" s="1" t="n">
        <v>4.48</v>
      </c>
      <c r="AA327" s="1" t="n">
        <v>4.6</v>
      </c>
      <c r="AB327" s="1" t="n">
        <v>2.97</v>
      </c>
      <c r="AC327" s="1" t="n">
        <v>5.02</v>
      </c>
      <c r="AD327" s="1" t="n">
        <v>23.79</v>
      </c>
      <c r="AE327" s="1" t="n">
        <v>35.69</v>
      </c>
    </row>
    <row r="328" customFormat="false" ht="12.8" hidden="false" customHeight="false" outlineLevel="0" collapsed="false">
      <c r="A328" s="1" t="s">
        <v>46</v>
      </c>
      <c r="B328" s="1" t="n">
        <v>30.38</v>
      </c>
      <c r="C328" s="1" t="n">
        <v>181.87</v>
      </c>
      <c r="D328" s="1" t="n">
        <v>0</v>
      </c>
      <c r="E328" s="1" t="n">
        <v>5</v>
      </c>
      <c r="F328" s="1" t="n">
        <v>4.4</v>
      </c>
      <c r="G328" s="1" t="n">
        <v>4.6</v>
      </c>
      <c r="H328" s="1" t="n">
        <v>2.26</v>
      </c>
      <c r="I328" s="1" t="n">
        <v>6.53</v>
      </c>
      <c r="J328" s="1" t="n">
        <v>14.05</v>
      </c>
      <c r="K328" s="1" t="n">
        <v>44.61</v>
      </c>
      <c r="L328" s="1" t="n">
        <v>26.82</v>
      </c>
      <c r="M328" s="1" t="n">
        <v>161.04</v>
      </c>
      <c r="N328" s="1" t="n">
        <v>0</v>
      </c>
      <c r="O328" s="1" t="n">
        <v>5</v>
      </c>
      <c r="P328" s="1" t="n">
        <v>4.4</v>
      </c>
      <c r="Q328" s="1" t="n">
        <v>4.6</v>
      </c>
      <c r="R328" s="1" t="n">
        <v>2.01</v>
      </c>
      <c r="S328" s="1" t="n">
        <v>5.8</v>
      </c>
      <c r="T328" s="1" t="n">
        <v>11.78</v>
      </c>
      <c r="U328" s="1" t="n">
        <v>40.39</v>
      </c>
      <c r="V328" s="1" t="n">
        <v>30.39</v>
      </c>
      <c r="W328" s="1" t="n">
        <v>163.78</v>
      </c>
      <c r="X328" s="1" t="n">
        <v>0</v>
      </c>
      <c r="Y328" s="1" t="n">
        <v>5</v>
      </c>
      <c r="Z328" s="1" t="n">
        <v>4.4</v>
      </c>
      <c r="AA328" s="1" t="n">
        <v>4.6</v>
      </c>
      <c r="AB328" s="1" t="n">
        <v>2.26</v>
      </c>
      <c r="AC328" s="1" t="n">
        <v>5.81</v>
      </c>
      <c r="AD328" s="1" t="n">
        <v>14.13</v>
      </c>
      <c r="AE328" s="1" t="n">
        <v>40.33</v>
      </c>
    </row>
    <row r="329" customFormat="false" ht="12.8" hidden="false" customHeight="false" outlineLevel="0" collapsed="false">
      <c r="A329" s="1" t="s">
        <v>47</v>
      </c>
      <c r="B329" s="1" t="n">
        <v>10.04</v>
      </c>
      <c r="C329" s="1" t="n">
        <v>58.03</v>
      </c>
      <c r="D329" s="1" t="n">
        <v>0</v>
      </c>
      <c r="E329" s="1" t="n">
        <v>5</v>
      </c>
      <c r="F329" s="1" t="n">
        <v>4.4</v>
      </c>
      <c r="G329" s="1" t="n">
        <v>4.6</v>
      </c>
      <c r="H329" s="1" t="n">
        <v>0.92</v>
      </c>
      <c r="I329" s="1" t="n">
        <v>1.89</v>
      </c>
      <c r="J329" s="1" t="n">
        <v>5.7</v>
      </c>
      <c r="K329" s="1" t="n">
        <v>14.34</v>
      </c>
      <c r="L329" s="1" t="n">
        <v>9.34</v>
      </c>
      <c r="M329" s="1" t="n">
        <v>56.57</v>
      </c>
      <c r="N329" s="1" t="n">
        <v>0</v>
      </c>
      <c r="O329" s="1" t="n">
        <v>5</v>
      </c>
      <c r="P329" s="1" t="n">
        <v>4.4</v>
      </c>
      <c r="Q329" s="1" t="n">
        <v>4.6</v>
      </c>
      <c r="R329" s="1" t="n">
        <v>0.87</v>
      </c>
      <c r="S329" s="1" t="n">
        <v>1.79</v>
      </c>
      <c r="T329" s="1" t="n">
        <v>5.07</v>
      </c>
      <c r="U329" s="1" t="n">
        <v>14.39</v>
      </c>
      <c r="V329" s="1" t="n">
        <v>10.04</v>
      </c>
      <c r="W329" s="1" t="n">
        <v>56.57</v>
      </c>
      <c r="X329" s="1" t="n">
        <v>0</v>
      </c>
      <c r="Y329" s="1" t="n">
        <v>5</v>
      </c>
      <c r="Z329" s="1" t="n">
        <v>4.4</v>
      </c>
      <c r="AA329" s="1" t="n">
        <v>4.6</v>
      </c>
      <c r="AB329" s="1" t="n">
        <v>0.92</v>
      </c>
      <c r="AC329" s="1" t="n">
        <v>1.79</v>
      </c>
      <c r="AD329" s="1" t="n">
        <v>5.72</v>
      </c>
      <c r="AE329" s="1" t="n">
        <v>14.39</v>
      </c>
    </row>
    <row r="330" customFormat="false" ht="12.8" hidden="false" customHeight="false" outlineLevel="0" collapsed="false">
      <c r="A330" s="1" t="s">
        <v>48</v>
      </c>
      <c r="B330" s="1" t="n">
        <v>18.81</v>
      </c>
      <c r="C330" s="1" t="n">
        <v>103.44</v>
      </c>
      <c r="D330" s="1" t="n">
        <v>0</v>
      </c>
      <c r="E330" s="1" t="n">
        <v>5</v>
      </c>
      <c r="F330" s="1" t="n">
        <v>4.4</v>
      </c>
      <c r="G330" s="1" t="n">
        <v>4.6</v>
      </c>
      <c r="H330" s="1" t="n">
        <v>1.55</v>
      </c>
      <c r="I330" s="1" t="n">
        <v>3.66</v>
      </c>
      <c r="J330" s="1" t="n">
        <v>9.46</v>
      </c>
      <c r="K330" s="1" t="n">
        <v>25.14</v>
      </c>
      <c r="L330" s="1" t="n">
        <v>16.83</v>
      </c>
      <c r="M330" s="1" t="n">
        <v>100.51</v>
      </c>
      <c r="N330" s="1" t="n">
        <v>0</v>
      </c>
      <c r="O330" s="1" t="n">
        <v>5</v>
      </c>
      <c r="P330" s="1" t="n">
        <v>4.4</v>
      </c>
      <c r="Q330" s="1" t="n">
        <v>4.6</v>
      </c>
      <c r="R330" s="1" t="n">
        <v>1.39</v>
      </c>
      <c r="S330" s="1" t="n">
        <v>3.48</v>
      </c>
      <c r="T330" s="1" t="n">
        <v>7.88</v>
      </c>
      <c r="U330" s="1" t="n">
        <v>24.96</v>
      </c>
      <c r="V330" s="1" t="n">
        <v>18.82</v>
      </c>
      <c r="W330" s="1" t="n">
        <v>100.51</v>
      </c>
      <c r="X330" s="1" t="n">
        <v>0</v>
      </c>
      <c r="Y330" s="1" t="n">
        <v>5</v>
      </c>
      <c r="Z330" s="1" t="n">
        <v>4.4</v>
      </c>
      <c r="AA330" s="1" t="n">
        <v>4.6</v>
      </c>
      <c r="AB330" s="1" t="n">
        <v>1.52</v>
      </c>
      <c r="AC330" s="1" t="n">
        <v>3.51</v>
      </c>
      <c r="AD330" s="1" t="n">
        <v>9.46</v>
      </c>
      <c r="AE330" s="1" t="n">
        <v>24.86</v>
      </c>
    </row>
    <row r="331" customFormat="false" ht="12.8" hidden="false" customHeight="false" outlineLevel="0" collapsed="false">
      <c r="A331" s="1" t="s">
        <v>49</v>
      </c>
      <c r="B331" s="1" t="n">
        <v>41.52</v>
      </c>
      <c r="C331" s="1" t="n">
        <v>229.95</v>
      </c>
      <c r="D331" s="1" t="n">
        <v>0</v>
      </c>
      <c r="E331" s="1" t="n">
        <v>5</v>
      </c>
      <c r="F331" s="1" t="n">
        <v>4.4</v>
      </c>
      <c r="G331" s="1" t="n">
        <v>4.6</v>
      </c>
      <c r="H331" s="1" t="n">
        <v>3.35</v>
      </c>
      <c r="I331" s="1" t="n">
        <v>8.12</v>
      </c>
      <c r="J331" s="1" t="n">
        <v>19.5</v>
      </c>
      <c r="K331" s="1" t="n">
        <v>55.49</v>
      </c>
      <c r="L331" s="1" t="n">
        <v>35.08</v>
      </c>
      <c r="M331" s="1" t="n">
        <v>233.76</v>
      </c>
      <c r="N331" s="1" t="n">
        <v>0</v>
      </c>
      <c r="O331" s="1" t="n">
        <v>5</v>
      </c>
      <c r="P331" s="1" t="n">
        <v>4.4</v>
      </c>
      <c r="Q331" s="1" t="n">
        <v>4.6</v>
      </c>
      <c r="R331" s="1" t="n">
        <v>2.8</v>
      </c>
      <c r="S331" s="1" t="n">
        <v>8.07</v>
      </c>
      <c r="T331" s="1" t="n">
        <v>15.99</v>
      </c>
      <c r="U331" s="1" t="n">
        <v>56.37</v>
      </c>
      <c r="V331" s="1" t="n">
        <v>41.43</v>
      </c>
      <c r="W331" s="1" t="n">
        <v>229.95</v>
      </c>
      <c r="X331" s="1" t="n">
        <v>0</v>
      </c>
      <c r="Y331" s="1" t="n">
        <v>5</v>
      </c>
      <c r="Z331" s="1" t="n">
        <v>4.4</v>
      </c>
      <c r="AA331" s="1" t="n">
        <v>4.6</v>
      </c>
      <c r="AB331" s="1" t="n">
        <v>3.39</v>
      </c>
      <c r="AC331" s="1" t="n">
        <v>8.07</v>
      </c>
      <c r="AD331" s="1" t="n">
        <v>19.6</v>
      </c>
      <c r="AE331" s="1" t="n">
        <v>55.72</v>
      </c>
    </row>
    <row r="332" customFormat="false" ht="12.8" hidden="false" customHeight="false" outlineLevel="0" collapsed="false">
      <c r="A332" s="1" t="s">
        <v>50</v>
      </c>
      <c r="B332" s="1" t="n">
        <v>34.86</v>
      </c>
      <c r="C332" s="1" t="n">
        <v>215.88</v>
      </c>
      <c r="D332" s="1" t="n">
        <v>0</v>
      </c>
      <c r="E332" s="1" t="n">
        <v>5</v>
      </c>
      <c r="F332" s="1" t="n">
        <v>4.4</v>
      </c>
      <c r="G332" s="1" t="n">
        <v>4.6</v>
      </c>
      <c r="H332" s="1" t="n">
        <v>2.72</v>
      </c>
      <c r="I332" s="1" t="n">
        <v>7.63</v>
      </c>
      <c r="J332" s="1" t="n">
        <v>16.46</v>
      </c>
      <c r="K332" s="1" t="n">
        <v>52.44</v>
      </c>
      <c r="L332" s="1" t="n">
        <v>34.92</v>
      </c>
      <c r="M332" s="1" t="n">
        <v>347.45</v>
      </c>
      <c r="N332" s="1" t="n">
        <v>0</v>
      </c>
      <c r="O332" s="1" t="n">
        <v>5</v>
      </c>
      <c r="P332" s="1" t="n">
        <v>4.4</v>
      </c>
      <c r="Q332" s="1" t="n">
        <v>4.6</v>
      </c>
      <c r="R332" s="1" t="n">
        <v>2.83</v>
      </c>
      <c r="S332" s="1" t="n">
        <v>11.49</v>
      </c>
      <c r="T332" s="1" t="n">
        <v>16.29</v>
      </c>
      <c r="U332" s="1" t="n">
        <v>83.39</v>
      </c>
      <c r="V332" s="1" t="n">
        <v>34.93</v>
      </c>
      <c r="W332" s="1" t="n">
        <v>215.88</v>
      </c>
      <c r="X332" s="1" t="n">
        <v>0</v>
      </c>
      <c r="Y332" s="1" t="n">
        <v>5</v>
      </c>
      <c r="Z332" s="1" t="n">
        <v>4.4</v>
      </c>
      <c r="AA332" s="1" t="n">
        <v>4.6</v>
      </c>
      <c r="AB332" s="1" t="n">
        <v>2.68</v>
      </c>
      <c r="AC332" s="1" t="n">
        <v>7.63</v>
      </c>
      <c r="AD332" s="1" t="n">
        <v>16.62</v>
      </c>
      <c r="AE332" s="1" t="n">
        <v>52.56</v>
      </c>
    </row>
    <row r="333" customFormat="false" ht="12.8" hidden="false" customHeight="false" outlineLevel="0" collapsed="false">
      <c r="A333" s="1" t="s">
        <v>51</v>
      </c>
      <c r="B333" s="1" t="n">
        <v>25.03</v>
      </c>
      <c r="C333" s="1" t="n">
        <v>160.19</v>
      </c>
      <c r="D333" s="1" t="n">
        <v>0</v>
      </c>
      <c r="E333" s="1" t="n">
        <v>5</v>
      </c>
      <c r="F333" s="1" t="n">
        <v>4.4</v>
      </c>
      <c r="G333" s="1" t="n">
        <v>4.6</v>
      </c>
      <c r="H333" s="1" t="n">
        <v>1.98</v>
      </c>
      <c r="I333" s="1" t="n">
        <v>5.74</v>
      </c>
      <c r="J333" s="1" t="n">
        <v>12.26</v>
      </c>
      <c r="K333" s="1" t="n">
        <v>39.5</v>
      </c>
      <c r="L333" s="1" t="n">
        <v>25.66</v>
      </c>
      <c r="M333" s="1" t="n">
        <v>206.18</v>
      </c>
      <c r="N333" s="1" t="n">
        <v>0</v>
      </c>
      <c r="O333" s="1" t="n">
        <v>5</v>
      </c>
      <c r="P333" s="1" t="n">
        <v>4.4</v>
      </c>
      <c r="Q333" s="1" t="n">
        <v>4.6</v>
      </c>
      <c r="R333" s="1" t="n">
        <v>2.06</v>
      </c>
      <c r="S333" s="1" t="n">
        <v>7.22</v>
      </c>
      <c r="T333" s="1" t="n">
        <v>11.79</v>
      </c>
      <c r="U333" s="1" t="n">
        <v>50.24</v>
      </c>
      <c r="V333" s="1" t="n">
        <v>25.67</v>
      </c>
      <c r="W333" s="1" t="n">
        <v>160.19</v>
      </c>
      <c r="X333" s="1" t="n">
        <v>0</v>
      </c>
      <c r="Y333" s="1" t="n">
        <v>5</v>
      </c>
      <c r="Z333" s="1" t="n">
        <v>4.4</v>
      </c>
      <c r="AA333" s="1" t="n">
        <v>4.6</v>
      </c>
      <c r="AB333" s="1" t="n">
        <v>2.05</v>
      </c>
      <c r="AC333" s="1" t="n">
        <v>5.74</v>
      </c>
      <c r="AD333" s="1" t="n">
        <v>12.27</v>
      </c>
      <c r="AE333" s="1" t="n">
        <v>38.88</v>
      </c>
    </row>
    <row r="334" customFormat="false" ht="12.8" hidden="false" customHeight="false" outlineLevel="0" collapsed="false">
      <c r="A334" s="1" t="s">
        <v>52</v>
      </c>
      <c r="B334" s="1" t="n">
        <v>4.33</v>
      </c>
      <c r="C334" s="1" t="n">
        <v>35.25</v>
      </c>
      <c r="D334" s="1" t="n">
        <v>0</v>
      </c>
      <c r="E334" s="1" t="n">
        <v>5</v>
      </c>
      <c r="F334" s="1" t="n">
        <v>4.4</v>
      </c>
      <c r="G334" s="1" t="n">
        <v>4.6</v>
      </c>
      <c r="H334" s="1" t="n">
        <v>0.47</v>
      </c>
      <c r="I334" s="1" t="n">
        <v>1.07</v>
      </c>
      <c r="J334" s="1" t="n">
        <v>3.33</v>
      </c>
      <c r="K334" s="1" t="n">
        <v>8.94</v>
      </c>
      <c r="L334" s="1" t="s">
        <v>123</v>
      </c>
      <c r="M334" s="1" t="s">
        <v>123</v>
      </c>
      <c r="N334" s="1" t="s">
        <v>123</v>
      </c>
      <c r="O334" s="1" t="s">
        <v>123</v>
      </c>
      <c r="P334" s="1" t="s">
        <v>123</v>
      </c>
      <c r="Q334" s="1" t="s">
        <v>123</v>
      </c>
      <c r="R334" s="1" t="s">
        <v>123</v>
      </c>
      <c r="S334" s="1" t="s">
        <v>123</v>
      </c>
      <c r="T334" s="1" t="s">
        <v>123</v>
      </c>
      <c r="U334" s="1" t="s">
        <v>123</v>
      </c>
      <c r="V334" s="1" t="s">
        <v>123</v>
      </c>
      <c r="W334" s="1" t="s">
        <v>123</v>
      </c>
      <c r="X334" s="1" t="s">
        <v>123</v>
      </c>
      <c r="Y334" s="1" t="s">
        <v>123</v>
      </c>
      <c r="Z334" s="1" t="s">
        <v>123</v>
      </c>
      <c r="AA334" s="1" t="s">
        <v>123</v>
      </c>
      <c r="AB334" s="1" t="s">
        <v>123</v>
      </c>
      <c r="AC334" s="1" t="s">
        <v>123</v>
      </c>
      <c r="AD334" s="1" t="s">
        <v>123</v>
      </c>
      <c r="AE334" s="1" t="s">
        <v>123</v>
      </c>
    </row>
    <row r="335" customFormat="false" ht="12.8" hidden="false" customHeight="false" outlineLevel="0" collapsed="false">
      <c r="A335" s="1" t="s">
        <v>53</v>
      </c>
      <c r="B335" s="1" t="n">
        <v>5.65</v>
      </c>
      <c r="C335" s="1" t="n">
        <v>41.55</v>
      </c>
      <c r="D335" s="1" t="n">
        <v>0</v>
      </c>
      <c r="E335" s="1" t="n">
        <v>5</v>
      </c>
      <c r="F335" s="1" t="n">
        <v>4.4</v>
      </c>
      <c r="G335" s="1" t="n">
        <v>4.6</v>
      </c>
      <c r="H335" s="1" t="n">
        <v>0.57</v>
      </c>
      <c r="I335" s="1" t="n">
        <v>1.28</v>
      </c>
      <c r="J335" s="1" t="n">
        <v>3.85</v>
      </c>
      <c r="K335" s="1" t="n">
        <v>10.49</v>
      </c>
      <c r="L335" s="1" t="n">
        <v>5.48</v>
      </c>
      <c r="M335" s="1" t="n">
        <v>41.74</v>
      </c>
      <c r="N335" s="1" t="n">
        <v>0</v>
      </c>
      <c r="O335" s="1" t="n">
        <v>5</v>
      </c>
      <c r="P335" s="1" t="n">
        <v>4.4</v>
      </c>
      <c r="Q335" s="1" t="n">
        <v>4.6</v>
      </c>
      <c r="R335" s="1" t="n">
        <v>0.56</v>
      </c>
      <c r="S335" s="1" t="n">
        <v>1.28</v>
      </c>
      <c r="T335" s="1" t="n">
        <v>3.49</v>
      </c>
      <c r="U335" s="1" t="n">
        <v>10.92</v>
      </c>
      <c r="V335" s="1" t="n">
        <v>5.65</v>
      </c>
      <c r="W335" s="1" t="n">
        <v>41.55</v>
      </c>
      <c r="X335" s="1" t="n">
        <v>0</v>
      </c>
      <c r="Y335" s="1" t="n">
        <v>5</v>
      </c>
      <c r="Z335" s="1" t="n">
        <v>4.4</v>
      </c>
      <c r="AA335" s="1" t="n">
        <v>4.6</v>
      </c>
      <c r="AB335" s="1" t="n">
        <v>0.58</v>
      </c>
      <c r="AC335" s="1" t="n">
        <v>1.27</v>
      </c>
      <c r="AD335" s="1" t="n">
        <v>3.83</v>
      </c>
      <c r="AE335" s="1" t="n">
        <v>10.48</v>
      </c>
    </row>
    <row r="336" customFormat="false" ht="12.8" hidden="false" customHeight="false" outlineLevel="0" collapsed="false">
      <c r="A336" s="1" t="s">
        <v>54</v>
      </c>
      <c r="B336" s="1" t="n">
        <v>12.57</v>
      </c>
      <c r="C336" s="1" t="n">
        <v>80.08</v>
      </c>
      <c r="D336" s="1" t="n">
        <v>0</v>
      </c>
      <c r="E336" s="1" t="n">
        <v>5</v>
      </c>
      <c r="F336" s="1" t="n">
        <v>4.4</v>
      </c>
      <c r="G336" s="1" t="n">
        <v>4.6</v>
      </c>
      <c r="H336" s="1" t="n">
        <v>1.1</v>
      </c>
      <c r="I336" s="1" t="n">
        <v>2.75</v>
      </c>
      <c r="J336" s="1" t="n">
        <v>6.86</v>
      </c>
      <c r="K336" s="1" t="n">
        <v>19.9</v>
      </c>
      <c r="L336" s="1" t="n">
        <v>12.22</v>
      </c>
      <c r="M336" s="1" t="n">
        <v>82.44</v>
      </c>
      <c r="N336" s="1" t="n">
        <v>0</v>
      </c>
      <c r="O336" s="1" t="n">
        <v>5</v>
      </c>
      <c r="P336" s="1" t="n">
        <v>4.4</v>
      </c>
      <c r="Q336" s="1" t="n">
        <v>4.6</v>
      </c>
      <c r="R336" s="1" t="n">
        <v>1.06</v>
      </c>
      <c r="S336" s="1" t="n">
        <v>2.82</v>
      </c>
      <c r="T336" s="1" t="n">
        <v>6.12</v>
      </c>
      <c r="U336" s="1" t="n">
        <v>21.12</v>
      </c>
      <c r="V336" s="1" t="n">
        <v>12.56</v>
      </c>
      <c r="W336" s="1" t="n">
        <v>80.08</v>
      </c>
      <c r="X336" s="1" t="n">
        <v>0</v>
      </c>
      <c r="Y336" s="1" t="n">
        <v>5</v>
      </c>
      <c r="Z336" s="1" t="n">
        <v>4.4</v>
      </c>
      <c r="AA336" s="1" t="n">
        <v>4.6</v>
      </c>
      <c r="AB336" s="1" t="n">
        <v>1.1</v>
      </c>
      <c r="AC336" s="1" t="n">
        <v>2.75</v>
      </c>
      <c r="AD336" s="1" t="n">
        <v>6.84</v>
      </c>
      <c r="AE336" s="1" t="n">
        <v>19.84</v>
      </c>
    </row>
    <row r="337" customFormat="false" ht="12.8" hidden="false" customHeight="false" outlineLevel="0" collapsed="false">
      <c r="A337" s="1" t="s">
        <v>55</v>
      </c>
      <c r="B337" s="1" t="n">
        <v>41.92</v>
      </c>
      <c r="C337" s="1" t="n">
        <v>216</v>
      </c>
      <c r="D337" s="1" t="n">
        <v>0</v>
      </c>
      <c r="E337" s="1" t="n">
        <v>5</v>
      </c>
      <c r="F337" s="1" t="n">
        <v>4.4</v>
      </c>
      <c r="G337" s="1" t="n">
        <v>4.6</v>
      </c>
      <c r="H337" s="1" t="n">
        <v>2.99</v>
      </c>
      <c r="I337" s="1" t="n">
        <v>7.62</v>
      </c>
      <c r="J337" s="1" t="n">
        <v>18.97</v>
      </c>
      <c r="K337" s="1" t="n">
        <v>52.48</v>
      </c>
      <c r="L337" s="1" t="n">
        <v>38.43</v>
      </c>
      <c r="M337" s="1" t="n">
        <v>242.55</v>
      </c>
      <c r="N337" s="1" t="n">
        <v>0</v>
      </c>
      <c r="O337" s="1" t="n">
        <v>5</v>
      </c>
      <c r="P337" s="1" t="n">
        <v>4.4</v>
      </c>
      <c r="Q337" s="1" t="n">
        <v>4.6</v>
      </c>
      <c r="R337" s="1" t="n">
        <v>2.87</v>
      </c>
      <c r="S337" s="1" t="n">
        <v>8.37</v>
      </c>
      <c r="T337" s="1" t="n">
        <v>17.43</v>
      </c>
      <c r="U337" s="1" t="n">
        <v>59.01</v>
      </c>
      <c r="V337" s="1" t="n">
        <v>41.91</v>
      </c>
      <c r="W337" s="1" t="n">
        <v>216</v>
      </c>
      <c r="X337" s="1" t="n">
        <v>0</v>
      </c>
      <c r="Y337" s="1" t="n">
        <v>5</v>
      </c>
      <c r="Z337" s="1" t="n">
        <v>4.4</v>
      </c>
      <c r="AA337" s="1" t="n">
        <v>4.6</v>
      </c>
      <c r="AB337" s="1" t="n">
        <v>2.98</v>
      </c>
      <c r="AC337" s="1" t="n">
        <v>7.62</v>
      </c>
      <c r="AD337" s="1" t="n">
        <v>18.97</v>
      </c>
      <c r="AE337" s="1" t="n">
        <v>52.56</v>
      </c>
    </row>
    <row r="338" customFormat="false" ht="12.8" hidden="false" customHeight="false" outlineLevel="0" collapsed="false">
      <c r="A338" s="1" t="s">
        <v>56</v>
      </c>
      <c r="B338" s="1" t="n">
        <v>33.59</v>
      </c>
      <c r="C338" s="1" t="n">
        <v>196.69</v>
      </c>
      <c r="D338" s="1" t="n">
        <v>0</v>
      </c>
      <c r="E338" s="1" t="n">
        <v>5</v>
      </c>
      <c r="F338" s="1" t="n">
        <v>4.4</v>
      </c>
      <c r="G338" s="1" t="n">
        <v>4.6</v>
      </c>
      <c r="H338" s="1" t="n">
        <v>2.53</v>
      </c>
      <c r="I338" s="1" t="n">
        <v>7.01</v>
      </c>
      <c r="J338" s="1" t="n">
        <v>15.83</v>
      </c>
      <c r="K338" s="1" t="n">
        <v>48.07</v>
      </c>
      <c r="L338" s="1" t="n">
        <v>23.02</v>
      </c>
      <c r="M338" s="1" t="n">
        <v>171.88</v>
      </c>
      <c r="N338" s="1" t="n">
        <v>0</v>
      </c>
      <c r="O338" s="1" t="n">
        <v>5</v>
      </c>
      <c r="P338" s="1" t="n">
        <v>4.4</v>
      </c>
      <c r="Q338" s="1" t="n">
        <v>4.6</v>
      </c>
      <c r="R338" s="1" t="n">
        <v>1.87</v>
      </c>
      <c r="S338" s="1" t="n">
        <v>6.05</v>
      </c>
      <c r="T338" s="1" t="n">
        <v>10.94</v>
      </c>
      <c r="U338" s="1" t="n">
        <v>42.97</v>
      </c>
      <c r="V338" s="1" t="n">
        <v>64.06</v>
      </c>
      <c r="W338" s="1" t="n">
        <v>171.89</v>
      </c>
      <c r="X338" s="1" t="n">
        <v>0</v>
      </c>
      <c r="Y338" s="1" t="n">
        <v>5</v>
      </c>
      <c r="Z338" s="1" t="n">
        <v>4.48</v>
      </c>
      <c r="AA338" s="1" t="n">
        <v>4.6</v>
      </c>
      <c r="AB338" s="1" t="n">
        <v>3.06</v>
      </c>
      <c r="AC338" s="1" t="n">
        <v>6.05</v>
      </c>
      <c r="AD338" s="1" t="n">
        <v>25.46</v>
      </c>
      <c r="AE338" s="1" t="n">
        <v>43.07</v>
      </c>
    </row>
    <row r="339" customFormat="false" ht="12.8" hidden="false" customHeight="false" outlineLevel="0" collapsed="false">
      <c r="A339" s="1" t="s">
        <v>57</v>
      </c>
      <c r="B339" s="1" t="n">
        <v>26.09</v>
      </c>
      <c r="C339" s="1" t="n">
        <v>141.84</v>
      </c>
      <c r="D339" s="1" t="n">
        <v>0</v>
      </c>
      <c r="E339" s="1" t="n">
        <v>5</v>
      </c>
      <c r="F339" s="1" t="n">
        <v>4.4</v>
      </c>
      <c r="G339" s="1" t="n">
        <v>4.6</v>
      </c>
      <c r="H339" s="1" t="n">
        <v>1.99</v>
      </c>
      <c r="I339" s="1" t="n">
        <v>5.09</v>
      </c>
      <c r="J339" s="1" t="n">
        <v>12.37</v>
      </c>
      <c r="K339" s="1" t="n">
        <v>35.21</v>
      </c>
      <c r="L339" s="1" t="n">
        <v>29.77</v>
      </c>
      <c r="M339" s="1" t="n">
        <v>179.34</v>
      </c>
      <c r="N339" s="1" t="n">
        <v>0</v>
      </c>
      <c r="O339" s="1" t="n">
        <v>5</v>
      </c>
      <c r="P339" s="1" t="n">
        <v>4.4</v>
      </c>
      <c r="Q339" s="1" t="n">
        <v>4.6</v>
      </c>
      <c r="R339" s="1" t="n">
        <v>2.22</v>
      </c>
      <c r="S339" s="1" t="n">
        <v>6.32</v>
      </c>
      <c r="T339" s="1" t="n">
        <v>13.25</v>
      </c>
      <c r="U339" s="1" t="n">
        <v>43.83</v>
      </c>
      <c r="V339" s="1" t="n">
        <v>29.87</v>
      </c>
      <c r="W339" s="1" t="n">
        <v>141.84</v>
      </c>
      <c r="X339" s="1" t="n">
        <v>0</v>
      </c>
      <c r="Y339" s="1" t="n">
        <v>5</v>
      </c>
      <c r="Z339" s="1" t="n">
        <v>4.4</v>
      </c>
      <c r="AA339" s="1" t="n">
        <v>4.6</v>
      </c>
      <c r="AB339" s="1" t="n">
        <v>2.21</v>
      </c>
      <c r="AC339" s="1" t="n">
        <v>5.09</v>
      </c>
      <c r="AD339" s="1" t="n">
        <v>13.18</v>
      </c>
      <c r="AE339" s="1" t="n">
        <v>35.06</v>
      </c>
    </row>
    <row r="340" customFormat="false" ht="12.8" hidden="false" customHeight="false" outlineLevel="0" collapsed="false">
      <c r="A340" s="1" t="s">
        <v>58</v>
      </c>
      <c r="B340" s="1" t="n">
        <v>121.49</v>
      </c>
      <c r="C340" s="1" t="n">
        <v>10000</v>
      </c>
      <c r="D340" s="1" t="n">
        <v>0</v>
      </c>
      <c r="E340" s="1" t="n">
        <v>5</v>
      </c>
      <c r="F340" s="1" t="n">
        <v>4.4</v>
      </c>
      <c r="G340" s="1" t="n">
        <v>4.6</v>
      </c>
      <c r="H340" s="1" t="n">
        <v>9.01</v>
      </c>
      <c r="I340" s="1" t="n">
        <v>792.9</v>
      </c>
      <c r="J340" s="1" t="n">
        <v>50.37</v>
      </c>
      <c r="K340" s="1" t="n">
        <v>3992.26</v>
      </c>
      <c r="L340" s="1" t="n">
        <v>39.84</v>
      </c>
      <c r="M340" s="1" t="n">
        <v>307.17</v>
      </c>
      <c r="N340" s="1" t="n">
        <v>0</v>
      </c>
      <c r="O340" s="1" t="n">
        <v>5</v>
      </c>
      <c r="P340" s="1" t="n">
        <v>4.4</v>
      </c>
      <c r="Q340" s="1" t="n">
        <v>4.6</v>
      </c>
      <c r="R340" s="1" t="n">
        <v>2.86</v>
      </c>
      <c r="S340" s="1" t="n">
        <v>10.46</v>
      </c>
      <c r="T340" s="1" t="n">
        <v>17.14</v>
      </c>
      <c r="U340" s="1" t="n">
        <v>73.76</v>
      </c>
      <c r="V340" s="1" t="s">
        <v>174</v>
      </c>
      <c r="W340" s="1" t="s">
        <v>174</v>
      </c>
      <c r="X340" s="1" t="s">
        <v>174</v>
      </c>
      <c r="Y340" s="1" t="s">
        <v>174</v>
      </c>
      <c r="Z340" s="1" t="s">
        <v>174</v>
      </c>
      <c r="AA340" s="1" t="s">
        <v>174</v>
      </c>
      <c r="AB340" s="1" t="s">
        <v>174</v>
      </c>
      <c r="AC340" s="1" t="s">
        <v>174</v>
      </c>
      <c r="AD340" s="1" t="s">
        <v>174</v>
      </c>
      <c r="AE340" s="1" t="s">
        <v>174</v>
      </c>
    </row>
    <row r="341" customFormat="false" ht="12.8" hidden="false" customHeight="false" outlineLevel="0" collapsed="false">
      <c r="A341" s="1" t="s">
        <v>59</v>
      </c>
      <c r="B341" s="1" t="n">
        <v>17.35</v>
      </c>
      <c r="C341" s="1" t="n">
        <v>110.37</v>
      </c>
      <c r="D341" s="1" t="n">
        <v>0</v>
      </c>
      <c r="E341" s="1" t="n">
        <v>5</v>
      </c>
      <c r="F341" s="1" t="n">
        <v>4.4</v>
      </c>
      <c r="G341" s="1" t="n">
        <v>4.6</v>
      </c>
      <c r="H341" s="1" t="n">
        <v>1.4</v>
      </c>
      <c r="I341" s="1" t="n">
        <v>3.94</v>
      </c>
      <c r="J341" s="1" t="n">
        <v>8.88</v>
      </c>
      <c r="K341" s="1" t="n">
        <v>27.29</v>
      </c>
      <c r="L341" s="1" t="n">
        <v>15.95</v>
      </c>
      <c r="M341" s="1" t="n">
        <v>129.73</v>
      </c>
      <c r="N341" s="1" t="n">
        <v>0</v>
      </c>
      <c r="O341" s="1" t="n">
        <v>5</v>
      </c>
      <c r="P341" s="1" t="n">
        <v>4.4</v>
      </c>
      <c r="Q341" s="1" t="n">
        <v>4.6</v>
      </c>
      <c r="R341" s="1" t="n">
        <v>1.33</v>
      </c>
      <c r="S341" s="1" t="n">
        <v>4.59</v>
      </c>
      <c r="T341" s="1" t="n">
        <v>7.57</v>
      </c>
      <c r="U341" s="1" t="n">
        <v>32.45</v>
      </c>
      <c r="V341" s="1" t="n">
        <v>17.36</v>
      </c>
      <c r="W341" s="1" t="n">
        <v>110.37</v>
      </c>
      <c r="X341" s="1" t="n">
        <v>0</v>
      </c>
      <c r="Y341" s="1" t="n">
        <v>5</v>
      </c>
      <c r="Z341" s="1" t="n">
        <v>4.4</v>
      </c>
      <c r="AA341" s="1" t="n">
        <v>4.6</v>
      </c>
      <c r="AB341" s="1" t="n">
        <v>1.4</v>
      </c>
      <c r="AC341" s="1" t="n">
        <v>3.94</v>
      </c>
      <c r="AD341" s="1" t="n">
        <v>8.85</v>
      </c>
      <c r="AE341" s="1" t="n">
        <v>27.17</v>
      </c>
    </row>
    <row r="342" customFormat="false" ht="12.8" hidden="false" customHeight="false" outlineLevel="0" collapsed="false">
      <c r="A342" s="1" t="s">
        <v>60</v>
      </c>
      <c r="B342" s="1" t="n">
        <v>29.49</v>
      </c>
      <c r="C342" s="1" t="n">
        <v>169.56</v>
      </c>
      <c r="D342" s="1" t="n">
        <v>0</v>
      </c>
      <c r="E342" s="1" t="n">
        <v>5</v>
      </c>
      <c r="F342" s="1" t="n">
        <v>4.4</v>
      </c>
      <c r="G342" s="1" t="n">
        <v>4.6</v>
      </c>
      <c r="H342" s="1" t="n">
        <v>2.28</v>
      </c>
      <c r="I342" s="1" t="n">
        <v>6.05</v>
      </c>
      <c r="J342" s="1" t="n">
        <v>14.19</v>
      </c>
      <c r="K342" s="1" t="n">
        <v>41.7</v>
      </c>
      <c r="L342" s="1" t="n">
        <v>24.22</v>
      </c>
      <c r="M342" s="1" t="n">
        <v>158.5</v>
      </c>
      <c r="N342" s="1" t="n">
        <v>0</v>
      </c>
      <c r="O342" s="1" t="n">
        <v>5</v>
      </c>
      <c r="P342" s="1" t="n">
        <v>4.4</v>
      </c>
      <c r="Q342" s="1" t="n">
        <v>4.6</v>
      </c>
      <c r="R342" s="1" t="n">
        <v>1.94</v>
      </c>
      <c r="S342" s="1" t="n">
        <v>5.58</v>
      </c>
      <c r="T342" s="1" t="n">
        <v>11.4</v>
      </c>
      <c r="U342" s="1" t="n">
        <v>39.62</v>
      </c>
      <c r="V342" s="1" t="n">
        <v>57.13</v>
      </c>
      <c r="W342" s="1" t="n">
        <v>158.5</v>
      </c>
      <c r="X342" s="1" t="n">
        <v>0</v>
      </c>
      <c r="Y342" s="1" t="n">
        <v>5</v>
      </c>
      <c r="Z342" s="1" t="n">
        <v>4.48</v>
      </c>
      <c r="AA342" s="1" t="n">
        <v>4.6</v>
      </c>
      <c r="AB342" s="1" t="n">
        <v>2.79</v>
      </c>
      <c r="AC342" s="1" t="n">
        <v>5.59</v>
      </c>
      <c r="AD342" s="1" t="n">
        <v>23</v>
      </c>
      <c r="AE342" s="1" t="n">
        <v>39.9</v>
      </c>
    </row>
    <row r="343" customFormat="false" ht="12.8" hidden="false" customHeight="false" outlineLevel="0" collapsed="false">
      <c r="A343" s="1" t="s">
        <v>61</v>
      </c>
      <c r="B343" s="1" t="n">
        <v>20.53</v>
      </c>
      <c r="C343" s="1" t="n">
        <v>128.62</v>
      </c>
      <c r="D343" s="1" t="n">
        <v>0</v>
      </c>
      <c r="E343" s="1" t="n">
        <v>5</v>
      </c>
      <c r="F343" s="1" t="n">
        <v>4.4</v>
      </c>
      <c r="G343" s="1" t="n">
        <v>4.6</v>
      </c>
      <c r="H343" s="1" t="n">
        <v>1.69</v>
      </c>
      <c r="I343" s="1" t="n">
        <v>4.56</v>
      </c>
      <c r="J343" s="1" t="n">
        <v>10.49</v>
      </c>
      <c r="K343" s="1" t="n">
        <v>31.8</v>
      </c>
      <c r="L343" s="1" t="n">
        <v>14.57</v>
      </c>
      <c r="M343" s="1" t="n">
        <v>99.92</v>
      </c>
      <c r="N343" s="1" t="n">
        <v>0</v>
      </c>
      <c r="O343" s="1" t="n">
        <v>5</v>
      </c>
      <c r="P343" s="1" t="n">
        <v>4.4</v>
      </c>
      <c r="Q343" s="1" t="n">
        <v>4.6</v>
      </c>
      <c r="R343" s="1" t="n">
        <v>1.27</v>
      </c>
      <c r="S343" s="1" t="n">
        <v>3.43</v>
      </c>
      <c r="T343" s="1" t="n">
        <v>7.21</v>
      </c>
      <c r="U343" s="1" t="n">
        <v>25.54</v>
      </c>
      <c r="V343" s="1" t="s">
        <v>174</v>
      </c>
      <c r="W343" s="1" t="s">
        <v>174</v>
      </c>
      <c r="X343" s="1" t="s">
        <v>174</v>
      </c>
      <c r="Y343" s="1" t="s">
        <v>174</v>
      </c>
      <c r="Z343" s="1" t="s">
        <v>174</v>
      </c>
      <c r="AA343" s="1" t="s">
        <v>174</v>
      </c>
      <c r="AB343" s="1" t="s">
        <v>174</v>
      </c>
      <c r="AC343" s="1" t="s">
        <v>174</v>
      </c>
      <c r="AD343" s="1" t="s">
        <v>174</v>
      </c>
      <c r="AE343" s="1" t="s">
        <v>174</v>
      </c>
    </row>
    <row r="344" customFormat="false" ht="12.8" hidden="false" customHeight="false" outlineLevel="0" collapsed="false">
      <c r="A344" s="1" t="s">
        <v>63</v>
      </c>
      <c r="B344" s="1" t="n">
        <v>18.45</v>
      </c>
      <c r="C344" s="1" t="n">
        <v>118.44</v>
      </c>
      <c r="D344" s="1" t="n">
        <v>0</v>
      </c>
      <c r="E344" s="1" t="n">
        <v>5</v>
      </c>
      <c r="F344" s="1" t="n">
        <v>4.4</v>
      </c>
      <c r="G344" s="1" t="n">
        <v>4.6</v>
      </c>
      <c r="H344" s="1" t="n">
        <v>1.51</v>
      </c>
      <c r="I344" s="1" t="n">
        <v>4.11</v>
      </c>
      <c r="J344" s="1" t="n">
        <v>9.56</v>
      </c>
      <c r="K344" s="1" t="n">
        <v>29.3</v>
      </c>
      <c r="L344" s="1" t="n">
        <v>20.62</v>
      </c>
      <c r="M344" s="1" t="n">
        <v>145.11</v>
      </c>
      <c r="N344" s="1" t="n">
        <v>0</v>
      </c>
      <c r="O344" s="1" t="n">
        <v>5</v>
      </c>
      <c r="P344" s="1" t="n">
        <v>4.4</v>
      </c>
      <c r="Q344" s="1" t="n">
        <v>4.6</v>
      </c>
      <c r="R344" s="1" t="n">
        <v>1.72</v>
      </c>
      <c r="S344" s="1" t="n">
        <v>5.04</v>
      </c>
      <c r="T344" s="1" t="n">
        <v>9.76</v>
      </c>
      <c r="U344" s="1" t="n">
        <v>36.39</v>
      </c>
      <c r="V344" s="1" t="n">
        <v>21.14</v>
      </c>
      <c r="W344" s="1" t="n">
        <v>73.53</v>
      </c>
      <c r="X344" s="1" t="n">
        <v>0</v>
      </c>
      <c r="Y344" s="1" t="n">
        <v>5</v>
      </c>
      <c r="Z344" s="1" t="n">
        <v>4.4</v>
      </c>
      <c r="AA344" s="1" t="n">
        <v>4.58</v>
      </c>
      <c r="AB344" s="1" t="n">
        <v>1.67</v>
      </c>
      <c r="AC344" s="1" t="n">
        <v>3.29</v>
      </c>
      <c r="AD344" s="1" t="n">
        <v>9.76</v>
      </c>
      <c r="AE344" s="1" t="n">
        <v>22.11</v>
      </c>
    </row>
    <row r="345" customFormat="false" ht="12.8" hidden="false" customHeight="false" outlineLevel="0" collapsed="false">
      <c r="A345" s="1" t="s">
        <v>64</v>
      </c>
      <c r="B345" s="1" t="n">
        <v>56.64</v>
      </c>
      <c r="C345" s="1" t="n">
        <v>265.71</v>
      </c>
      <c r="D345" s="1" t="n">
        <v>0</v>
      </c>
      <c r="E345" s="1" t="n">
        <v>5</v>
      </c>
      <c r="F345" s="1" t="n">
        <v>4.4</v>
      </c>
      <c r="G345" s="1" t="n">
        <v>4.6</v>
      </c>
      <c r="H345" s="1" t="n">
        <v>3.86</v>
      </c>
      <c r="I345" s="1" t="n">
        <v>9.14</v>
      </c>
      <c r="J345" s="1" t="n">
        <v>24.39</v>
      </c>
      <c r="K345" s="1" t="n">
        <v>63.77</v>
      </c>
      <c r="L345" s="1" t="n">
        <v>42.34</v>
      </c>
      <c r="M345" s="1" t="n">
        <v>250.98</v>
      </c>
      <c r="N345" s="1" t="n">
        <v>0</v>
      </c>
      <c r="O345" s="1" t="n">
        <v>5</v>
      </c>
      <c r="P345" s="1" t="n">
        <v>4.4</v>
      </c>
      <c r="Q345" s="1" t="n">
        <v>4.6</v>
      </c>
      <c r="R345" s="1" t="n">
        <v>3.11</v>
      </c>
      <c r="S345" s="1" t="n">
        <v>8.62</v>
      </c>
      <c r="T345" s="1" t="n">
        <v>18.95</v>
      </c>
      <c r="U345" s="1" t="n">
        <v>61.22</v>
      </c>
      <c r="V345" s="1" t="n">
        <v>58.88</v>
      </c>
      <c r="W345" s="1" t="n">
        <v>250.98</v>
      </c>
      <c r="X345" s="1" t="n">
        <v>0</v>
      </c>
      <c r="Y345" s="1" t="n">
        <v>5</v>
      </c>
      <c r="Z345" s="1" t="n">
        <v>4.4</v>
      </c>
      <c r="AA345" s="1" t="n">
        <v>4.6</v>
      </c>
      <c r="AB345" s="1" t="n">
        <v>3.81</v>
      </c>
      <c r="AC345" s="1" t="n">
        <v>8.59</v>
      </c>
      <c r="AD345" s="1" t="n">
        <v>24.39</v>
      </c>
      <c r="AE345" s="1" t="n">
        <v>61.45</v>
      </c>
    </row>
    <row r="346" customFormat="false" ht="12.8" hidden="false" customHeight="false" outlineLevel="0" collapsed="false">
      <c r="A346" s="1" t="s">
        <v>67</v>
      </c>
      <c r="B346" s="1" t="n">
        <v>26.63</v>
      </c>
      <c r="C346" s="1" t="n">
        <v>159.05</v>
      </c>
      <c r="D346" s="1" t="n">
        <v>0</v>
      </c>
      <c r="E346" s="1" t="n">
        <v>5</v>
      </c>
      <c r="F346" s="1" t="n">
        <v>4.4</v>
      </c>
      <c r="G346" s="1" t="n">
        <v>4.6</v>
      </c>
      <c r="H346" s="1" t="n">
        <v>2.09</v>
      </c>
      <c r="I346" s="1" t="n">
        <v>5.61</v>
      </c>
      <c r="J346" s="1" t="n">
        <v>13</v>
      </c>
      <c r="K346" s="1" t="n">
        <v>39.16</v>
      </c>
      <c r="L346" s="1" t="n">
        <v>23.39</v>
      </c>
      <c r="M346" s="1" t="n">
        <v>158.83</v>
      </c>
      <c r="N346" s="1" t="n">
        <v>0</v>
      </c>
      <c r="O346" s="1" t="n">
        <v>5</v>
      </c>
      <c r="P346" s="1" t="n">
        <v>4.4</v>
      </c>
      <c r="Q346" s="1" t="n">
        <v>4.6</v>
      </c>
      <c r="R346" s="1" t="n">
        <v>1.88</v>
      </c>
      <c r="S346" s="1" t="n">
        <v>5.54</v>
      </c>
      <c r="T346" s="1" t="n">
        <v>10.87</v>
      </c>
      <c r="U346" s="1" t="n">
        <v>39.69</v>
      </c>
      <c r="V346" s="1" t="n">
        <v>28.03</v>
      </c>
      <c r="W346" s="1" t="n">
        <v>158.83</v>
      </c>
      <c r="X346" s="1" t="n">
        <v>0</v>
      </c>
      <c r="Y346" s="1" t="n">
        <v>5</v>
      </c>
      <c r="Z346" s="1" t="n">
        <v>4.4</v>
      </c>
      <c r="AA346" s="1" t="n">
        <v>4.6</v>
      </c>
      <c r="AB346" s="1" t="n">
        <v>2.09</v>
      </c>
      <c r="AC346" s="1" t="n">
        <v>5.55</v>
      </c>
      <c r="AD346" s="1" t="n">
        <v>13.08</v>
      </c>
      <c r="AE346" s="1" t="n">
        <v>39.23</v>
      </c>
    </row>
    <row r="347" customFormat="false" ht="12.8" hidden="false" customHeight="false" outlineLevel="0" collapsed="false">
      <c r="A347" s="1" t="s">
        <v>69</v>
      </c>
      <c r="B347" s="1" t="n">
        <v>80.38</v>
      </c>
      <c r="C347" s="1" t="n">
        <v>331.35</v>
      </c>
      <c r="D347" s="1" t="n">
        <v>0</v>
      </c>
      <c r="E347" s="1" t="n">
        <v>5</v>
      </c>
      <c r="F347" s="1" t="n">
        <v>4.4</v>
      </c>
      <c r="G347" s="1" t="n">
        <v>4.6</v>
      </c>
      <c r="H347" s="1" t="n">
        <v>5.3</v>
      </c>
      <c r="I347" s="1" t="n">
        <v>11.06</v>
      </c>
      <c r="J347" s="1" t="n">
        <v>33.39</v>
      </c>
      <c r="K347" s="1" t="n">
        <v>79.52</v>
      </c>
      <c r="L347" s="1" t="n">
        <v>37.46</v>
      </c>
      <c r="M347" s="1" t="n">
        <v>225.82</v>
      </c>
      <c r="N347" s="1" t="n">
        <v>0</v>
      </c>
      <c r="O347" s="1" t="n">
        <v>5</v>
      </c>
      <c r="P347" s="1" t="n">
        <v>4.4</v>
      </c>
      <c r="Q347" s="1" t="n">
        <v>4.6</v>
      </c>
      <c r="R347" s="1" t="n">
        <v>2.81</v>
      </c>
      <c r="S347" s="1" t="n">
        <v>7.78</v>
      </c>
      <c r="T347" s="1" t="n">
        <v>17</v>
      </c>
      <c r="U347" s="1" t="n">
        <v>55.52</v>
      </c>
      <c r="V347" s="1" t="s">
        <v>174</v>
      </c>
      <c r="W347" s="1" t="s">
        <v>174</v>
      </c>
      <c r="X347" s="1" t="s">
        <v>174</v>
      </c>
      <c r="Y347" s="1" t="s">
        <v>174</v>
      </c>
      <c r="Z347" s="1" t="s">
        <v>174</v>
      </c>
      <c r="AA347" s="1" t="s">
        <v>174</v>
      </c>
      <c r="AB347" s="1" t="s">
        <v>174</v>
      </c>
      <c r="AC347" s="1" t="s">
        <v>174</v>
      </c>
      <c r="AD347" s="1" t="s">
        <v>174</v>
      </c>
      <c r="AE347" s="1" t="s">
        <v>174</v>
      </c>
    </row>
    <row r="348" customFormat="false" ht="12.8" hidden="false" customHeight="false" outlineLevel="0" collapsed="false">
      <c r="A348" s="1" t="s">
        <v>70</v>
      </c>
      <c r="B348" s="1" t="n">
        <v>36.46</v>
      </c>
      <c r="C348" s="1" t="n">
        <v>197.34</v>
      </c>
      <c r="D348" s="1" t="n">
        <v>0</v>
      </c>
      <c r="E348" s="1" t="n">
        <v>5</v>
      </c>
      <c r="F348" s="1" t="n">
        <v>4.4</v>
      </c>
      <c r="G348" s="1" t="n">
        <v>4.6</v>
      </c>
      <c r="H348" s="1" t="n">
        <v>2.7</v>
      </c>
      <c r="I348" s="1" t="n">
        <v>7.08</v>
      </c>
      <c r="J348" s="1" t="n">
        <v>16.61</v>
      </c>
      <c r="K348" s="1" t="n">
        <v>48.2</v>
      </c>
      <c r="L348" s="1" t="n">
        <v>35.52</v>
      </c>
      <c r="M348" s="1" t="n">
        <v>218.03</v>
      </c>
      <c r="N348" s="1" t="n">
        <v>0</v>
      </c>
      <c r="O348" s="1" t="n">
        <v>5</v>
      </c>
      <c r="P348" s="1" t="n">
        <v>4.4</v>
      </c>
      <c r="Q348" s="1" t="n">
        <v>4.6</v>
      </c>
      <c r="R348" s="1" t="n">
        <v>2.65</v>
      </c>
      <c r="S348" s="1" t="n">
        <v>7.63</v>
      </c>
      <c r="T348" s="1" t="n">
        <v>15.61</v>
      </c>
      <c r="U348" s="1" t="n">
        <v>52.48</v>
      </c>
      <c r="V348" s="1" t="n">
        <v>36.51</v>
      </c>
      <c r="W348" s="1" t="n">
        <v>197.34</v>
      </c>
      <c r="X348" s="1" t="n">
        <v>0</v>
      </c>
      <c r="Y348" s="1" t="n">
        <v>5</v>
      </c>
      <c r="Z348" s="1" t="n">
        <v>4.4</v>
      </c>
      <c r="AA348" s="1" t="n">
        <v>4.6</v>
      </c>
      <c r="AB348" s="1" t="n">
        <v>2.7</v>
      </c>
      <c r="AC348" s="1" t="n">
        <v>7.08</v>
      </c>
      <c r="AD348" s="1" t="n">
        <v>16.64</v>
      </c>
      <c r="AE348" s="1" t="n">
        <v>47.79</v>
      </c>
    </row>
    <row r="349" customFormat="false" ht="12.8" hidden="false" customHeight="false" outlineLevel="0" collapsed="false">
      <c r="A349" s="1" t="s">
        <v>71</v>
      </c>
      <c r="B349" s="1" t="n">
        <v>10.34</v>
      </c>
      <c r="C349" s="1" t="n">
        <v>60.46</v>
      </c>
      <c r="D349" s="1" t="n">
        <v>0</v>
      </c>
      <c r="E349" s="1" t="n">
        <v>5</v>
      </c>
      <c r="F349" s="1" t="n">
        <v>4.4</v>
      </c>
      <c r="G349" s="1" t="n">
        <v>4.6</v>
      </c>
      <c r="H349" s="1" t="n">
        <v>0.92</v>
      </c>
      <c r="I349" s="1" t="n">
        <v>1.99</v>
      </c>
      <c r="J349" s="1" t="n">
        <v>5.8</v>
      </c>
      <c r="K349" s="1" t="n">
        <v>14.97</v>
      </c>
      <c r="L349" s="1" t="n">
        <v>10.56</v>
      </c>
      <c r="M349" s="1" t="n">
        <v>64.98</v>
      </c>
      <c r="N349" s="1" t="n">
        <v>0</v>
      </c>
      <c r="O349" s="1" t="n">
        <v>5</v>
      </c>
      <c r="P349" s="1" t="n">
        <v>4.4</v>
      </c>
      <c r="Q349" s="1" t="n">
        <v>4.6</v>
      </c>
      <c r="R349" s="1" t="n">
        <v>0.95</v>
      </c>
      <c r="S349" s="1" t="n">
        <v>2.13</v>
      </c>
      <c r="T349" s="1" t="n">
        <v>5.51</v>
      </c>
      <c r="U349" s="1" t="n">
        <v>16.41</v>
      </c>
      <c r="V349" s="1" t="n">
        <v>10.56</v>
      </c>
      <c r="W349" s="1" t="n">
        <v>60.46</v>
      </c>
      <c r="X349" s="1" t="n">
        <v>0</v>
      </c>
      <c r="Y349" s="1" t="n">
        <v>5</v>
      </c>
      <c r="Z349" s="1" t="n">
        <v>4.4</v>
      </c>
      <c r="AA349" s="1" t="n">
        <v>4.6</v>
      </c>
      <c r="AB349" s="1" t="n">
        <v>0.95</v>
      </c>
      <c r="AC349" s="1" t="n">
        <v>1.99</v>
      </c>
      <c r="AD349" s="1" t="n">
        <v>5.8</v>
      </c>
      <c r="AE349" s="1" t="n">
        <v>14.85</v>
      </c>
    </row>
    <row r="350" customFormat="false" ht="12.8" hidden="false" customHeight="false" outlineLevel="0" collapsed="false">
      <c r="A350" s="23"/>
      <c r="B350" s="0"/>
      <c r="C350" s="0"/>
      <c r="D350" s="0"/>
      <c r="E350" s="0"/>
      <c r="F350" s="0"/>
      <c r="G350" s="0"/>
      <c r="H350" s="23"/>
      <c r="I350" s="23"/>
      <c r="N350" s="0"/>
      <c r="O350" s="0"/>
      <c r="P350" s="0"/>
      <c r="Q350" s="0"/>
      <c r="R350" s="23"/>
      <c r="S350" s="23"/>
      <c r="V350" s="0"/>
      <c r="W350" s="0"/>
      <c r="X350" s="0"/>
      <c r="Y350" s="0"/>
      <c r="Z350" s="0"/>
      <c r="AA350" s="0"/>
      <c r="AB350" s="23"/>
      <c r="AC350" s="23"/>
    </row>
    <row r="351" customFormat="false" ht="12.8" hidden="false" customHeight="false" outlineLevel="0" collapsed="false">
      <c r="A351" s="7" t="s">
        <v>190</v>
      </c>
      <c r="B351" s="3"/>
      <c r="C351" s="3"/>
      <c r="D351" s="3"/>
      <c r="E351" s="3"/>
      <c r="G351" s="3"/>
      <c r="H351" s="18" t="s">
        <v>140</v>
      </c>
      <c r="I351" s="3"/>
      <c r="J351" s="3"/>
      <c r="K351" s="3"/>
      <c r="P351" s="19" t="s">
        <v>141</v>
      </c>
      <c r="Z351" s="20" t="s">
        <v>142</v>
      </c>
    </row>
    <row r="352" customFormat="false" ht="23.85" hidden="false" customHeight="false" outlineLevel="0" collapsed="false">
      <c r="A352" s="3" t="s">
        <v>143</v>
      </c>
      <c r="B352" s="18" t="s">
        <v>144</v>
      </c>
      <c r="C352" s="18" t="s">
        <v>145</v>
      </c>
      <c r="D352" s="18" t="s">
        <v>146</v>
      </c>
      <c r="E352" s="18" t="s">
        <v>147</v>
      </c>
      <c r="F352" s="18" t="s">
        <v>148</v>
      </c>
      <c r="G352" s="18" t="s">
        <v>149</v>
      </c>
      <c r="H352" s="18" t="s">
        <v>150</v>
      </c>
      <c r="I352" s="18" t="s">
        <v>151</v>
      </c>
      <c r="J352" s="18" t="s">
        <v>152</v>
      </c>
      <c r="K352" s="18" t="s">
        <v>153</v>
      </c>
      <c r="L352" s="21" t="s">
        <v>154</v>
      </c>
      <c r="M352" s="21" t="s">
        <v>155</v>
      </c>
      <c r="N352" s="21" t="s">
        <v>156</v>
      </c>
      <c r="O352" s="21" t="s">
        <v>157</v>
      </c>
      <c r="P352" s="21" t="s">
        <v>158</v>
      </c>
      <c r="Q352" s="21" t="s">
        <v>159</v>
      </c>
      <c r="R352" s="21" t="s">
        <v>160</v>
      </c>
      <c r="S352" s="21" t="s">
        <v>161</v>
      </c>
      <c r="T352" s="21" t="s">
        <v>162</v>
      </c>
      <c r="U352" s="21" t="s">
        <v>163</v>
      </c>
      <c r="V352" s="22" t="s">
        <v>164</v>
      </c>
      <c r="W352" s="22" t="s">
        <v>165</v>
      </c>
      <c r="X352" s="22" t="s">
        <v>166</v>
      </c>
      <c r="Y352" s="22" t="s">
        <v>167</v>
      </c>
      <c r="Z352" s="22" t="s">
        <v>168</v>
      </c>
      <c r="AA352" s="22" t="s">
        <v>169</v>
      </c>
      <c r="AB352" s="22" t="s">
        <v>170</v>
      </c>
      <c r="AC352" s="22" t="s">
        <v>171</v>
      </c>
      <c r="AD352" s="22" t="s">
        <v>172</v>
      </c>
      <c r="AE352" s="22" t="s">
        <v>173</v>
      </c>
    </row>
    <row r="353" customFormat="false" ht="12.8" hidden="false" customHeight="false" outlineLevel="0" collapsed="false">
      <c r="A353" s="23" t="s">
        <v>36</v>
      </c>
      <c r="B353" s="24" t="n">
        <v>112.85</v>
      </c>
      <c r="C353" s="24" t="n">
        <v>698.15</v>
      </c>
      <c r="D353" s="24" t="n">
        <v>0</v>
      </c>
      <c r="E353" s="24" t="n">
        <v>5</v>
      </c>
      <c r="F353" s="23" t="n">
        <v>4.4</v>
      </c>
      <c r="G353" s="24" t="n">
        <v>4.6</v>
      </c>
      <c r="H353" s="24" t="n">
        <v>5.69</v>
      </c>
      <c r="I353" s="24" t="n">
        <v>16.27</v>
      </c>
      <c r="J353" s="1" t="n">
        <v>8.15</v>
      </c>
      <c r="K353" s="1" t="n">
        <v>16.27</v>
      </c>
      <c r="L353" s="24" t="n">
        <v>60.36</v>
      </c>
      <c r="M353" s="24" t="n">
        <v>395.21</v>
      </c>
      <c r="N353" s="23" t="n">
        <v>0</v>
      </c>
      <c r="O353" s="23" t="n">
        <v>5</v>
      </c>
      <c r="P353" s="23" t="n">
        <v>4.4</v>
      </c>
      <c r="Q353" s="23" t="n">
        <v>4.6</v>
      </c>
      <c r="R353" s="23" t="n">
        <v>3.12</v>
      </c>
      <c r="S353" s="23" t="n">
        <v>9.21</v>
      </c>
      <c r="T353" s="1" t="n">
        <v>5.24</v>
      </c>
      <c r="U353" s="1" t="n">
        <v>9.35</v>
      </c>
      <c r="V353" s="23" t="s">
        <v>174</v>
      </c>
      <c r="W353" s="23" t="s">
        <v>174</v>
      </c>
      <c r="X353" s="23" t="s">
        <v>174</v>
      </c>
      <c r="Y353" s="23" t="s">
        <v>174</v>
      </c>
      <c r="Z353" s="23" t="s">
        <v>174</v>
      </c>
      <c r="AA353" s="23" t="s">
        <v>174</v>
      </c>
      <c r="AB353" s="23" t="s">
        <v>174</v>
      </c>
      <c r="AC353" s="23" t="s">
        <v>174</v>
      </c>
      <c r="AD353" s="23" t="s">
        <v>174</v>
      </c>
      <c r="AE353" s="23" t="s">
        <v>174</v>
      </c>
      <c r="AF353" s="23"/>
      <c r="AG353" s="23"/>
    </row>
    <row r="354" customFormat="false" ht="12.8" hidden="false" customHeight="false" outlineLevel="0" collapsed="false">
      <c r="A354" s="23" t="s">
        <v>37</v>
      </c>
      <c r="B354" s="24" t="n">
        <v>112.98</v>
      </c>
      <c r="C354" s="24" t="n">
        <v>905.49</v>
      </c>
      <c r="D354" s="24" t="n">
        <v>0</v>
      </c>
      <c r="E354" s="24" t="n">
        <v>5</v>
      </c>
      <c r="F354" s="23" t="n">
        <v>4.4</v>
      </c>
      <c r="G354" s="24" t="n">
        <v>4.6</v>
      </c>
      <c r="H354" s="24" t="n">
        <v>5.71</v>
      </c>
      <c r="I354" s="24" t="n">
        <v>21.1</v>
      </c>
      <c r="J354" s="1" t="n">
        <v>8.32</v>
      </c>
      <c r="K354" s="1" t="n">
        <v>21.1</v>
      </c>
      <c r="L354" s="24" t="n">
        <v>124.51</v>
      </c>
      <c r="M354" s="24" t="n">
        <v>1049.28</v>
      </c>
      <c r="N354" s="23" t="n">
        <v>0</v>
      </c>
      <c r="O354" s="23" t="n">
        <v>5</v>
      </c>
      <c r="P354" s="23" t="n">
        <v>4.4</v>
      </c>
      <c r="Q354" s="23" t="n">
        <v>4.6</v>
      </c>
      <c r="R354" s="23" t="n">
        <v>6.27</v>
      </c>
      <c r="S354" s="23" t="n">
        <v>24.45</v>
      </c>
      <c r="T354" s="1" t="n">
        <v>8.88</v>
      </c>
      <c r="U354" s="1" t="n">
        <v>24.45</v>
      </c>
      <c r="V354" s="23" t="n">
        <v>124.51</v>
      </c>
      <c r="W354" s="23" t="n">
        <v>905.49</v>
      </c>
      <c r="X354" s="23" t="n">
        <v>0</v>
      </c>
      <c r="Y354" s="23" t="n">
        <v>5</v>
      </c>
      <c r="Z354" s="23" t="n">
        <v>4.4</v>
      </c>
      <c r="AA354" s="23" t="n">
        <v>4.6</v>
      </c>
      <c r="AB354" s="23" t="n">
        <v>6.27</v>
      </c>
      <c r="AC354" s="23" t="n">
        <v>21.1</v>
      </c>
      <c r="AD354" s="23" t="n">
        <v>8.88</v>
      </c>
      <c r="AE354" s="23" t="n">
        <v>21.1</v>
      </c>
      <c r="AF354" s="23"/>
      <c r="AG354" s="23"/>
    </row>
    <row r="355" customFormat="false" ht="12.8" hidden="false" customHeight="false" outlineLevel="0" collapsed="false">
      <c r="A355" s="23" t="s">
        <v>38</v>
      </c>
      <c r="B355" s="24" t="n">
        <v>158.98</v>
      </c>
      <c r="C355" s="24" t="n">
        <v>881.89</v>
      </c>
      <c r="D355" s="24" t="n">
        <v>0</v>
      </c>
      <c r="E355" s="24" t="n">
        <v>5</v>
      </c>
      <c r="F355" s="23" t="n">
        <v>4.4</v>
      </c>
      <c r="G355" s="24" t="n">
        <v>4.6</v>
      </c>
      <c r="H355" s="24" t="n">
        <v>7.96</v>
      </c>
      <c r="I355" s="24" t="n">
        <v>20.55</v>
      </c>
      <c r="J355" s="1" t="n">
        <v>10.54</v>
      </c>
      <c r="K355" s="1" t="n">
        <v>20.55</v>
      </c>
      <c r="L355" s="24" t="n">
        <v>77.89</v>
      </c>
      <c r="M355" s="24" t="n">
        <v>475.83</v>
      </c>
      <c r="N355" s="23" t="n">
        <v>0</v>
      </c>
      <c r="O355" s="23" t="n">
        <v>5</v>
      </c>
      <c r="P355" s="23" t="n">
        <v>4.4</v>
      </c>
      <c r="Q355" s="23" t="n">
        <v>4.6</v>
      </c>
      <c r="R355" s="23" t="n">
        <v>3.98</v>
      </c>
      <c r="S355" s="23" t="n">
        <v>11.09</v>
      </c>
      <c r="T355" s="1" t="n">
        <v>6.45</v>
      </c>
      <c r="U355" s="1" t="n">
        <v>11.19</v>
      </c>
      <c r="V355" s="23" t="s">
        <v>174</v>
      </c>
      <c r="W355" s="23" t="s">
        <v>174</v>
      </c>
      <c r="X355" s="23" t="s">
        <v>174</v>
      </c>
      <c r="Y355" s="23" t="s">
        <v>174</v>
      </c>
      <c r="Z355" s="23" t="s">
        <v>174</v>
      </c>
      <c r="AA355" s="23" t="s">
        <v>174</v>
      </c>
      <c r="AB355" s="23" t="s">
        <v>174</v>
      </c>
      <c r="AC355" s="23" t="s">
        <v>174</v>
      </c>
      <c r="AD355" s="23" t="s">
        <v>174</v>
      </c>
      <c r="AE355" s="23" t="s">
        <v>174</v>
      </c>
      <c r="AF355" s="23"/>
      <c r="AG355" s="23"/>
    </row>
    <row r="356" customFormat="false" ht="12.8" hidden="false" customHeight="false" outlineLevel="0" collapsed="false">
      <c r="A356" s="23" t="s">
        <v>39</v>
      </c>
      <c r="B356" s="24" t="n">
        <v>96.13</v>
      </c>
      <c r="C356" s="24" t="n">
        <v>721.56</v>
      </c>
      <c r="D356" s="24" t="n">
        <v>0</v>
      </c>
      <c r="E356" s="24" t="n">
        <v>5</v>
      </c>
      <c r="F356" s="23" t="n">
        <v>4.4</v>
      </c>
      <c r="G356" s="24" t="n">
        <v>4.6</v>
      </c>
      <c r="H356" s="24" t="n">
        <v>4.88</v>
      </c>
      <c r="I356" s="24" t="n">
        <v>16.81</v>
      </c>
      <c r="J356" s="1" t="n">
        <v>7.46</v>
      </c>
      <c r="K356" s="1" t="n">
        <v>16.81</v>
      </c>
      <c r="L356" s="24" t="n">
        <v>52.05</v>
      </c>
      <c r="M356" s="24" t="n">
        <v>356.8</v>
      </c>
      <c r="N356" s="23" t="n">
        <v>0</v>
      </c>
      <c r="O356" s="23" t="n">
        <v>5</v>
      </c>
      <c r="P356" s="23" t="n">
        <v>4.4</v>
      </c>
      <c r="Q356" s="23" t="n">
        <v>4.6</v>
      </c>
      <c r="R356" s="23" t="n">
        <v>2.72</v>
      </c>
      <c r="S356" s="23" t="n">
        <v>8.31</v>
      </c>
      <c r="T356" s="1" t="n">
        <v>4.62</v>
      </c>
      <c r="U356" s="1" t="n">
        <v>8.43</v>
      </c>
      <c r="V356" s="23" t="s">
        <v>174</v>
      </c>
      <c r="W356" s="23" t="s">
        <v>174</v>
      </c>
      <c r="X356" s="23" t="s">
        <v>174</v>
      </c>
      <c r="Y356" s="23" t="s">
        <v>174</v>
      </c>
      <c r="Z356" s="23" t="s">
        <v>174</v>
      </c>
      <c r="AA356" s="23" t="s">
        <v>174</v>
      </c>
      <c r="AB356" s="23" t="s">
        <v>174</v>
      </c>
      <c r="AC356" s="23" t="s">
        <v>174</v>
      </c>
      <c r="AD356" s="23" t="s">
        <v>174</v>
      </c>
      <c r="AE356" s="23" t="s">
        <v>174</v>
      </c>
      <c r="AF356" s="23"/>
      <c r="AG356" s="23"/>
    </row>
    <row r="357" customFormat="false" ht="12.8" hidden="false" customHeight="false" outlineLevel="0" collapsed="false">
      <c r="A357" s="23" t="s">
        <v>40</v>
      </c>
      <c r="B357" s="24" t="n">
        <v>35.17</v>
      </c>
      <c r="C357" s="24" t="n">
        <v>290.32</v>
      </c>
      <c r="D357" s="24" t="n">
        <v>0</v>
      </c>
      <c r="E357" s="24" t="n">
        <v>5</v>
      </c>
      <c r="F357" s="23" t="n">
        <v>4.4</v>
      </c>
      <c r="G357" s="24" t="n">
        <v>4.6</v>
      </c>
      <c r="H357" s="24" t="n">
        <v>1.89</v>
      </c>
      <c r="I357" s="24" t="n">
        <v>6.76</v>
      </c>
      <c r="J357" s="1" t="n">
        <v>3.69</v>
      </c>
      <c r="K357" s="1" t="n">
        <v>6.76</v>
      </c>
      <c r="L357" s="24" t="n">
        <v>35.63</v>
      </c>
      <c r="M357" s="24" t="n">
        <v>218.11</v>
      </c>
      <c r="N357" s="23" t="n">
        <v>0</v>
      </c>
      <c r="O357" s="23" t="n">
        <v>5</v>
      </c>
      <c r="P357" s="23" t="n">
        <v>4.4</v>
      </c>
      <c r="Q357" s="23" t="n">
        <v>4.6</v>
      </c>
      <c r="R357" s="23" t="n">
        <v>1.91</v>
      </c>
      <c r="S357" s="23" t="n">
        <v>5.08</v>
      </c>
      <c r="T357" s="1" t="n">
        <v>3.28</v>
      </c>
      <c r="U357" s="1" t="n">
        <v>6.32</v>
      </c>
      <c r="V357" s="23" t="n">
        <v>35.63</v>
      </c>
      <c r="W357" s="23" t="n">
        <v>218.11</v>
      </c>
      <c r="X357" s="23" t="n">
        <v>0</v>
      </c>
      <c r="Y357" s="23" t="n">
        <v>5</v>
      </c>
      <c r="Z357" s="23" t="n">
        <v>4.4</v>
      </c>
      <c r="AA357" s="23" t="n">
        <v>4.6</v>
      </c>
      <c r="AB357" s="23" t="n">
        <v>1.91</v>
      </c>
      <c r="AC357" s="23" t="n">
        <v>5.08</v>
      </c>
      <c r="AD357" s="23" t="n">
        <v>3.69</v>
      </c>
      <c r="AE357" s="23" t="n">
        <v>6.16</v>
      </c>
      <c r="AF357" s="23"/>
      <c r="AG357" s="23"/>
    </row>
    <row r="358" customFormat="false" ht="12.8" hidden="false" customHeight="false" outlineLevel="0" collapsed="false">
      <c r="A358" s="23" t="s">
        <v>41</v>
      </c>
      <c r="B358" s="24" t="n">
        <v>208.68</v>
      </c>
      <c r="C358" s="24" t="n">
        <v>1134.44</v>
      </c>
      <c r="D358" s="24" t="n">
        <v>0</v>
      </c>
      <c r="E358" s="24" t="n">
        <v>5</v>
      </c>
      <c r="F358" s="23" t="n">
        <v>4.4</v>
      </c>
      <c r="G358" s="24" t="n">
        <v>4.6</v>
      </c>
      <c r="H358" s="24" t="n">
        <v>10.39</v>
      </c>
      <c r="I358" s="24" t="n">
        <v>26.43</v>
      </c>
      <c r="J358" s="1" t="n">
        <v>12.89</v>
      </c>
      <c r="K358" s="1" t="n">
        <v>26.43</v>
      </c>
      <c r="L358" s="24" t="n">
        <v>68.61</v>
      </c>
      <c r="M358" s="24" t="n">
        <v>704.01</v>
      </c>
      <c r="N358" s="23" t="n">
        <v>0</v>
      </c>
      <c r="O358" s="23" t="n">
        <v>5</v>
      </c>
      <c r="P358" s="23" t="n">
        <v>4.4</v>
      </c>
      <c r="Q358" s="23" t="n">
        <v>4.6</v>
      </c>
      <c r="R358" s="23" t="n">
        <v>3.52</v>
      </c>
      <c r="S358" s="23" t="n">
        <v>16.4</v>
      </c>
      <c r="T358" s="1" t="n">
        <v>5.86</v>
      </c>
      <c r="U358" s="1" t="n">
        <v>16.4</v>
      </c>
      <c r="V358" s="23" t="n">
        <v>208.68</v>
      </c>
      <c r="W358" s="23" t="n">
        <v>602.72</v>
      </c>
      <c r="X358" s="23" t="n">
        <v>2.78</v>
      </c>
      <c r="Y358" s="23" t="n">
        <v>5</v>
      </c>
      <c r="Z358" s="23" t="n">
        <v>4.4</v>
      </c>
      <c r="AA358" s="23" t="n">
        <v>4.6</v>
      </c>
      <c r="AB358" s="23" t="n">
        <v>10.39</v>
      </c>
      <c r="AC358" s="23" t="n">
        <v>14.23</v>
      </c>
      <c r="AD358" s="23" t="n">
        <v>12.89</v>
      </c>
      <c r="AE358" s="23" t="n">
        <v>16.36</v>
      </c>
      <c r="AF358" s="23"/>
      <c r="AG358" s="23"/>
    </row>
    <row r="359" customFormat="false" ht="12.8" hidden="false" customHeight="false" outlineLevel="0" collapsed="false">
      <c r="A359" s="23" t="s">
        <v>42</v>
      </c>
      <c r="B359" s="24" t="n">
        <v>92.93</v>
      </c>
      <c r="C359" s="24" t="n">
        <v>702.01</v>
      </c>
      <c r="D359" s="24" t="n">
        <v>0</v>
      </c>
      <c r="E359" s="24" t="n">
        <v>5</v>
      </c>
      <c r="F359" s="23" t="n">
        <v>4.4</v>
      </c>
      <c r="G359" s="24" t="n">
        <v>4.6</v>
      </c>
      <c r="H359" s="24" t="n">
        <v>4.71</v>
      </c>
      <c r="I359" s="24" t="n">
        <v>16.36</v>
      </c>
      <c r="J359" s="1" t="n">
        <v>7.19</v>
      </c>
      <c r="K359" s="1" t="n">
        <v>16.36</v>
      </c>
      <c r="L359" s="24" t="n">
        <v>58.25</v>
      </c>
      <c r="M359" s="24" t="n">
        <v>393.28</v>
      </c>
      <c r="N359" s="23" t="n">
        <v>0</v>
      </c>
      <c r="O359" s="23" t="n">
        <v>5</v>
      </c>
      <c r="P359" s="23" t="n">
        <v>4.4</v>
      </c>
      <c r="Q359" s="23" t="n">
        <v>4.6</v>
      </c>
      <c r="R359" s="23" t="n">
        <v>3.01</v>
      </c>
      <c r="S359" s="23" t="n">
        <v>9.16</v>
      </c>
      <c r="T359" s="1" t="n">
        <v>5.1</v>
      </c>
      <c r="U359" s="1" t="n">
        <v>9.36</v>
      </c>
      <c r="V359" s="23" t="n">
        <v>151.99</v>
      </c>
      <c r="W359" s="23" t="n">
        <v>262.51</v>
      </c>
      <c r="X359" s="23" t="n">
        <v>4.1</v>
      </c>
      <c r="Y359" s="23" t="n">
        <v>5</v>
      </c>
      <c r="Z359" s="23" t="n">
        <v>4.49</v>
      </c>
      <c r="AA359" s="23" t="n">
        <v>4.6</v>
      </c>
      <c r="AB359" s="23" t="n">
        <v>5.33</v>
      </c>
      <c r="AC359" s="23" t="n">
        <v>6.44</v>
      </c>
      <c r="AD359" s="23" t="n">
        <v>8.18</v>
      </c>
      <c r="AE359" s="23" t="n">
        <v>9.41</v>
      </c>
      <c r="AF359" s="23"/>
      <c r="AG359" s="23"/>
    </row>
    <row r="360" customFormat="false" ht="12.8" hidden="false" customHeight="false" outlineLevel="0" collapsed="false">
      <c r="A360" s="23" t="s">
        <v>43</v>
      </c>
      <c r="B360" s="24" t="n">
        <v>366.75</v>
      </c>
      <c r="C360" s="24" t="n">
        <v>1444.78</v>
      </c>
      <c r="D360" s="24" t="n">
        <v>0</v>
      </c>
      <c r="E360" s="24" t="n">
        <v>5</v>
      </c>
      <c r="F360" s="23" t="n">
        <v>4.4</v>
      </c>
      <c r="G360" s="24" t="n">
        <v>4.6</v>
      </c>
      <c r="H360" s="24" t="n">
        <v>18.13</v>
      </c>
      <c r="I360" s="24" t="n">
        <v>33.66</v>
      </c>
      <c r="J360" s="1" t="n">
        <v>20.61</v>
      </c>
      <c r="K360" s="1" t="n">
        <v>33.66</v>
      </c>
      <c r="L360" s="24" t="n">
        <v>121.69</v>
      </c>
      <c r="M360" s="24" t="n">
        <v>813.23</v>
      </c>
      <c r="N360" s="23" t="n">
        <v>0</v>
      </c>
      <c r="O360" s="23" t="n">
        <v>5</v>
      </c>
      <c r="P360" s="23" t="n">
        <v>4.4</v>
      </c>
      <c r="Q360" s="23" t="n">
        <v>4.6</v>
      </c>
      <c r="R360" s="23" t="n">
        <v>6.12</v>
      </c>
      <c r="S360" s="23" t="n">
        <v>18.95</v>
      </c>
      <c r="T360" s="1" t="n">
        <v>8.6</v>
      </c>
      <c r="U360" s="1" t="n">
        <v>18.95</v>
      </c>
      <c r="V360" s="23" t="s">
        <v>174</v>
      </c>
      <c r="W360" s="23" t="s">
        <v>174</v>
      </c>
      <c r="X360" s="23" t="s">
        <v>174</v>
      </c>
      <c r="Y360" s="23" t="s">
        <v>174</v>
      </c>
      <c r="Z360" s="23" t="s">
        <v>174</v>
      </c>
      <c r="AA360" s="23" t="s">
        <v>174</v>
      </c>
      <c r="AB360" s="23" t="s">
        <v>174</v>
      </c>
      <c r="AC360" s="23" t="s">
        <v>174</v>
      </c>
      <c r="AD360" s="23" t="s">
        <v>174</v>
      </c>
      <c r="AE360" s="23" t="s">
        <v>174</v>
      </c>
    </row>
    <row r="361" customFormat="false" ht="12.8" hidden="false" customHeight="false" outlineLevel="0" collapsed="false">
      <c r="A361" s="23" t="s">
        <v>44</v>
      </c>
      <c r="B361" s="24" t="n">
        <v>5.08</v>
      </c>
      <c r="C361" s="24" t="n">
        <v>92.08</v>
      </c>
      <c r="D361" s="24" t="n">
        <v>0</v>
      </c>
      <c r="E361" s="24" t="n">
        <v>5</v>
      </c>
      <c r="F361" s="23" t="n">
        <v>4.4</v>
      </c>
      <c r="G361" s="24" t="n">
        <v>4.6</v>
      </c>
      <c r="H361" s="24" t="n">
        <v>0.41</v>
      </c>
      <c r="I361" s="24" t="n">
        <v>2.15</v>
      </c>
      <c r="J361" s="1" t="n">
        <v>1.62</v>
      </c>
      <c r="K361" s="1" t="n">
        <v>4.18</v>
      </c>
      <c r="L361" s="24" t="n">
        <v>4.36</v>
      </c>
      <c r="M361" s="24" t="n">
        <v>71.9</v>
      </c>
      <c r="N361" s="23" t="n">
        <v>0</v>
      </c>
      <c r="O361" s="23" t="n">
        <v>5</v>
      </c>
      <c r="P361" s="23" t="n">
        <v>4.4</v>
      </c>
      <c r="Q361" s="23" t="n">
        <v>4.6</v>
      </c>
      <c r="R361" s="23" t="n">
        <v>0.37</v>
      </c>
      <c r="S361" s="23" t="n">
        <v>1.68</v>
      </c>
      <c r="T361" s="1" t="n">
        <v>1.39</v>
      </c>
      <c r="U361" s="1" t="n">
        <v>4.12</v>
      </c>
      <c r="V361" s="23" t="n">
        <v>5.08</v>
      </c>
      <c r="W361" s="23" t="n">
        <v>39.84</v>
      </c>
      <c r="X361" s="23" t="n">
        <v>1.35</v>
      </c>
      <c r="Y361" s="23" t="n">
        <v>5</v>
      </c>
      <c r="Z361" s="23" t="n">
        <v>4.4</v>
      </c>
      <c r="AA361" s="23" t="n">
        <v>4.6</v>
      </c>
      <c r="AB361" s="23" t="n">
        <v>0.41</v>
      </c>
      <c r="AC361" s="23" t="n">
        <v>1.08</v>
      </c>
      <c r="AD361" s="23" t="n">
        <v>1.91</v>
      </c>
      <c r="AE361" s="23" t="n">
        <v>4.16</v>
      </c>
    </row>
    <row r="362" customFormat="false" ht="12.8" hidden="false" customHeight="false" outlineLevel="0" collapsed="false">
      <c r="A362" s="23" t="s">
        <v>45</v>
      </c>
      <c r="B362" s="24" t="n">
        <v>105.36</v>
      </c>
      <c r="C362" s="24" t="n">
        <v>710.29</v>
      </c>
      <c r="D362" s="24" t="n">
        <v>0</v>
      </c>
      <c r="E362" s="24" t="n">
        <v>5</v>
      </c>
      <c r="F362" s="23" t="n">
        <v>4.4</v>
      </c>
      <c r="G362" s="24" t="n">
        <v>4.6</v>
      </c>
      <c r="H362" s="24" t="n">
        <v>5.35</v>
      </c>
      <c r="I362" s="24" t="n">
        <v>16.55</v>
      </c>
      <c r="J362" s="1" t="n">
        <v>8.03</v>
      </c>
      <c r="K362" s="1" t="n">
        <v>16.55</v>
      </c>
      <c r="L362" s="24" t="n">
        <v>54.26</v>
      </c>
      <c r="M362" s="24" t="n">
        <v>362.93</v>
      </c>
      <c r="N362" s="23" t="n">
        <v>0</v>
      </c>
      <c r="O362" s="23" t="n">
        <v>5</v>
      </c>
      <c r="P362" s="23" t="n">
        <v>4.4</v>
      </c>
      <c r="Q362" s="23" t="n">
        <v>4.6</v>
      </c>
      <c r="R362" s="23" t="n">
        <v>2.84</v>
      </c>
      <c r="S362" s="23" t="n">
        <v>8.46</v>
      </c>
      <c r="T362" s="1" t="n">
        <v>4.89</v>
      </c>
      <c r="U362" s="1" t="n">
        <v>8.61</v>
      </c>
      <c r="V362" s="23" t="s">
        <v>174</v>
      </c>
      <c r="W362" s="23" t="s">
        <v>174</v>
      </c>
      <c r="X362" s="23" t="s">
        <v>174</v>
      </c>
      <c r="Y362" s="23" t="s">
        <v>174</v>
      </c>
      <c r="Z362" s="23" t="s">
        <v>174</v>
      </c>
      <c r="AA362" s="23" t="s">
        <v>174</v>
      </c>
      <c r="AB362" s="23" t="s">
        <v>174</v>
      </c>
      <c r="AC362" s="23" t="s">
        <v>174</v>
      </c>
      <c r="AD362" s="23" t="s">
        <v>174</v>
      </c>
      <c r="AE362" s="23" t="s">
        <v>174</v>
      </c>
    </row>
    <row r="363" customFormat="false" ht="12.8" hidden="false" customHeight="false" outlineLevel="0" collapsed="false">
      <c r="A363" s="23" t="s">
        <v>46</v>
      </c>
      <c r="B363" s="24" t="n">
        <v>88.95</v>
      </c>
      <c r="C363" s="24" t="n">
        <v>772.36</v>
      </c>
      <c r="D363" s="24" t="n">
        <v>0</v>
      </c>
      <c r="E363" s="24" t="n">
        <v>5</v>
      </c>
      <c r="F363" s="23" t="n">
        <v>4.4</v>
      </c>
      <c r="G363" s="24" t="n">
        <v>4.6</v>
      </c>
      <c r="H363" s="24" t="n">
        <v>4.56</v>
      </c>
      <c r="I363" s="24" t="n">
        <v>18</v>
      </c>
      <c r="J363" s="1" t="n">
        <v>7.29</v>
      </c>
      <c r="K363" s="1" t="n">
        <v>18</v>
      </c>
      <c r="L363" s="24" t="n">
        <v>57.3</v>
      </c>
      <c r="M363" s="24" t="n">
        <v>451.24</v>
      </c>
      <c r="N363" s="23" t="n">
        <v>0</v>
      </c>
      <c r="O363" s="23" t="n">
        <v>5</v>
      </c>
      <c r="P363" s="23" t="n">
        <v>4.4</v>
      </c>
      <c r="Q363" s="23" t="n">
        <v>4.6</v>
      </c>
      <c r="R363" s="23" t="n">
        <v>3.01</v>
      </c>
      <c r="S363" s="23" t="n">
        <v>10.51</v>
      </c>
      <c r="T363" s="1" t="n">
        <v>5.24</v>
      </c>
      <c r="U363" s="1" t="n">
        <v>10.51</v>
      </c>
      <c r="V363" s="23" t="n">
        <v>88.95</v>
      </c>
      <c r="W363" s="23" t="n">
        <v>390.38</v>
      </c>
      <c r="X363" s="23" t="n">
        <v>1.28</v>
      </c>
      <c r="Y363" s="23" t="n">
        <v>5</v>
      </c>
      <c r="Z363" s="23" t="n">
        <v>4.4</v>
      </c>
      <c r="AA363" s="23" t="n">
        <v>4.6</v>
      </c>
      <c r="AB363" s="23" t="n">
        <v>4.56</v>
      </c>
      <c r="AC363" s="23" t="n">
        <v>9.27</v>
      </c>
      <c r="AD363" s="23" t="n">
        <v>7.29</v>
      </c>
      <c r="AE363" s="23" t="n">
        <v>10.51</v>
      </c>
    </row>
    <row r="364" customFormat="false" ht="12.8" hidden="false" customHeight="false" outlineLevel="0" collapsed="false">
      <c r="A364" s="23" t="s">
        <v>47</v>
      </c>
      <c r="B364" s="24" t="n">
        <v>21.85</v>
      </c>
      <c r="C364" s="24" t="n">
        <v>145.87</v>
      </c>
      <c r="D364" s="24" t="n">
        <v>0</v>
      </c>
      <c r="E364" s="24" t="n">
        <v>5</v>
      </c>
      <c r="F364" s="23" t="n">
        <v>4.4</v>
      </c>
      <c r="G364" s="24" t="n">
        <v>4.6</v>
      </c>
      <c r="H364" s="24" t="n">
        <v>1.28</v>
      </c>
      <c r="I364" s="24" t="n">
        <v>3.4</v>
      </c>
      <c r="J364" s="1" t="n">
        <v>2.71</v>
      </c>
      <c r="K364" s="1" t="n">
        <v>5.27</v>
      </c>
      <c r="L364" s="24" t="n">
        <v>19.66</v>
      </c>
      <c r="M364" s="24" t="n">
        <v>115.77</v>
      </c>
      <c r="N364" s="23" t="n">
        <v>0</v>
      </c>
      <c r="O364" s="23" t="n">
        <v>5</v>
      </c>
      <c r="P364" s="23" t="n">
        <v>4.4</v>
      </c>
      <c r="Q364" s="23" t="n">
        <v>4.6</v>
      </c>
      <c r="R364" s="23" t="n">
        <v>1.17</v>
      </c>
      <c r="S364" s="23" t="n">
        <v>2.7</v>
      </c>
      <c r="T364" s="1" t="n">
        <v>2.28</v>
      </c>
      <c r="U364" s="1" t="n">
        <v>5.24</v>
      </c>
      <c r="V364" s="23" t="n">
        <v>21.85</v>
      </c>
      <c r="W364" s="23" t="n">
        <v>78.37</v>
      </c>
      <c r="X364" s="23" t="n">
        <v>1.77</v>
      </c>
      <c r="Y364" s="23" t="n">
        <v>5</v>
      </c>
      <c r="Z364" s="23" t="n">
        <v>4.4</v>
      </c>
      <c r="AA364" s="23" t="n">
        <v>4.6</v>
      </c>
      <c r="AB364" s="23" t="n">
        <v>1.28</v>
      </c>
      <c r="AC364" s="23" t="n">
        <v>1.97</v>
      </c>
      <c r="AD364" s="23" t="n">
        <v>3.13</v>
      </c>
      <c r="AE364" s="23" t="n">
        <v>5.24</v>
      </c>
    </row>
    <row r="365" customFormat="false" ht="12.8" hidden="false" customHeight="false" outlineLevel="0" collapsed="false">
      <c r="A365" s="23" t="s">
        <v>48</v>
      </c>
      <c r="B365" s="24" t="n">
        <v>39.41</v>
      </c>
      <c r="C365" s="24" t="n">
        <v>320.14</v>
      </c>
      <c r="D365" s="24" t="n">
        <v>0</v>
      </c>
      <c r="E365" s="24" t="n">
        <v>5</v>
      </c>
      <c r="F365" s="23" t="n">
        <v>4.4</v>
      </c>
      <c r="G365" s="24" t="n">
        <v>4.6</v>
      </c>
      <c r="H365" s="24" t="n">
        <v>2.14</v>
      </c>
      <c r="I365" s="24" t="n">
        <v>7.46</v>
      </c>
      <c r="J365" s="1" t="n">
        <v>4.14</v>
      </c>
      <c r="K365" s="1" t="n">
        <v>7.46</v>
      </c>
      <c r="L365" s="24" t="n">
        <v>33.11</v>
      </c>
      <c r="M365" s="24" t="n">
        <v>199.32</v>
      </c>
      <c r="N365" s="23" t="n">
        <v>0</v>
      </c>
      <c r="O365" s="23" t="n">
        <v>5</v>
      </c>
      <c r="P365" s="23" t="n">
        <v>4.4</v>
      </c>
      <c r="Q365" s="23" t="n">
        <v>4.6</v>
      </c>
      <c r="R365" s="23" t="n">
        <v>1.83</v>
      </c>
      <c r="S365" s="23" t="n">
        <v>4.64</v>
      </c>
      <c r="T365" s="1" t="n">
        <v>3.11</v>
      </c>
      <c r="U365" s="1" t="n">
        <v>6.23</v>
      </c>
      <c r="V365" s="23" t="n">
        <v>39.41</v>
      </c>
      <c r="W365" s="23" t="n">
        <v>141.31</v>
      </c>
      <c r="X365" s="23" t="n">
        <v>1.85</v>
      </c>
      <c r="Y365" s="23" t="n">
        <v>5</v>
      </c>
      <c r="Z365" s="23" t="n">
        <v>4.4</v>
      </c>
      <c r="AA365" s="23" t="n">
        <v>4.6</v>
      </c>
      <c r="AB365" s="23" t="n">
        <v>2.14</v>
      </c>
      <c r="AC365" s="23" t="n">
        <v>3.47</v>
      </c>
      <c r="AD365" s="23" t="n">
        <v>4.22</v>
      </c>
      <c r="AE365" s="23" t="n">
        <v>6.34</v>
      </c>
    </row>
    <row r="366" customFormat="false" ht="12.8" hidden="false" customHeight="false" outlineLevel="0" collapsed="false">
      <c r="A366" s="23" t="s">
        <v>49</v>
      </c>
      <c r="B366" s="24" t="n">
        <v>165.15</v>
      </c>
      <c r="C366" s="24" t="n">
        <v>1080.16</v>
      </c>
      <c r="D366" s="24" t="n">
        <v>0</v>
      </c>
      <c r="E366" s="24" t="n">
        <v>5</v>
      </c>
      <c r="F366" s="23" t="n">
        <v>4.4</v>
      </c>
      <c r="G366" s="24" t="n">
        <v>4.6</v>
      </c>
      <c r="H366" s="24" t="n">
        <v>8.29</v>
      </c>
      <c r="I366" s="24" t="n">
        <v>25.06</v>
      </c>
      <c r="J366" s="1" t="n">
        <v>11.11</v>
      </c>
      <c r="K366" s="1" t="n">
        <v>25.06</v>
      </c>
      <c r="L366" s="24" t="n">
        <v>92.57</v>
      </c>
      <c r="M366" s="24" t="n">
        <v>753.29</v>
      </c>
      <c r="N366" s="23" t="n">
        <v>0</v>
      </c>
      <c r="O366" s="23" t="n">
        <v>5</v>
      </c>
      <c r="P366" s="23" t="n">
        <v>4.4</v>
      </c>
      <c r="Q366" s="23" t="n">
        <v>4.6</v>
      </c>
      <c r="R366" s="23" t="n">
        <v>4.74</v>
      </c>
      <c r="S366" s="23" t="n">
        <v>17.48</v>
      </c>
      <c r="T366" s="1" t="n">
        <v>7.53</v>
      </c>
      <c r="U366" s="1" t="n">
        <v>17.48</v>
      </c>
      <c r="V366" s="23" t="n">
        <v>165.15</v>
      </c>
      <c r="W366" s="23" t="n">
        <v>753.29</v>
      </c>
      <c r="X366" s="23" t="n">
        <v>0</v>
      </c>
      <c r="Y366" s="23" t="n">
        <v>5</v>
      </c>
      <c r="Z366" s="23" t="n">
        <v>4.4</v>
      </c>
      <c r="AA366" s="23" t="n">
        <v>4.6</v>
      </c>
      <c r="AB366" s="23" t="n">
        <v>8.29</v>
      </c>
      <c r="AC366" s="23" t="n">
        <v>17.48</v>
      </c>
      <c r="AD366" s="23" t="n">
        <v>11.11</v>
      </c>
      <c r="AE366" s="23" t="n">
        <v>17.48</v>
      </c>
    </row>
    <row r="367" customFormat="false" ht="12.8" hidden="false" customHeight="false" outlineLevel="0" collapsed="false">
      <c r="A367" s="23" t="s">
        <v>50</v>
      </c>
      <c r="B367" s="24" t="n">
        <v>115.88</v>
      </c>
      <c r="C367" s="24" t="n">
        <v>988.62</v>
      </c>
      <c r="D367" s="24" t="n">
        <v>0</v>
      </c>
      <c r="E367" s="24" t="n">
        <v>5</v>
      </c>
      <c r="F367" s="23" t="n">
        <v>4.4</v>
      </c>
      <c r="G367" s="24" t="n">
        <v>4.6</v>
      </c>
      <c r="H367" s="24" t="n">
        <v>5.88</v>
      </c>
      <c r="I367" s="24" t="n">
        <v>22.94</v>
      </c>
      <c r="J367" s="1" t="n">
        <v>8.71</v>
      </c>
      <c r="K367" s="1" t="n">
        <v>22.94</v>
      </c>
      <c r="L367" s="24" t="n">
        <v>91.31</v>
      </c>
      <c r="M367" s="24" t="n">
        <v>1209.05</v>
      </c>
      <c r="N367" s="23" t="n">
        <v>0</v>
      </c>
      <c r="O367" s="23" t="n">
        <v>5</v>
      </c>
      <c r="P367" s="23" t="n">
        <v>4.4</v>
      </c>
      <c r="Q367" s="23" t="n">
        <v>4.6</v>
      </c>
      <c r="R367" s="23" t="n">
        <v>4.68</v>
      </c>
      <c r="S367" s="23" t="n">
        <v>28.05</v>
      </c>
      <c r="T367" s="1" t="n">
        <v>7.49</v>
      </c>
      <c r="U367" s="1" t="n">
        <v>28.05</v>
      </c>
      <c r="V367" s="23" t="n">
        <v>115.88</v>
      </c>
      <c r="W367" s="23" t="n">
        <v>988.62</v>
      </c>
      <c r="X367" s="23" t="n">
        <v>0</v>
      </c>
      <c r="Y367" s="23" t="n">
        <v>5</v>
      </c>
      <c r="Z367" s="23" t="n">
        <v>4.4</v>
      </c>
      <c r="AA367" s="23" t="n">
        <v>4.6</v>
      </c>
      <c r="AB367" s="23" t="n">
        <v>5.88</v>
      </c>
      <c r="AC367" s="23" t="n">
        <v>22.94</v>
      </c>
      <c r="AD367" s="23" t="n">
        <v>8.71</v>
      </c>
      <c r="AE367" s="23" t="n">
        <v>22.94</v>
      </c>
    </row>
    <row r="368" customFormat="false" ht="12.8" hidden="false" customHeight="false" outlineLevel="0" collapsed="false">
      <c r="A368" s="23" t="s">
        <v>51</v>
      </c>
      <c r="B368" s="24" t="n">
        <v>57.55</v>
      </c>
      <c r="C368" s="24" t="n">
        <v>636.57</v>
      </c>
      <c r="D368" s="24" t="n">
        <v>0</v>
      </c>
      <c r="E368" s="24" t="n">
        <v>5</v>
      </c>
      <c r="F368" s="23" t="n">
        <v>4.4</v>
      </c>
      <c r="G368" s="24" t="n">
        <v>4.6</v>
      </c>
      <c r="H368" s="24" t="n">
        <v>3.03</v>
      </c>
      <c r="I368" s="24" t="n">
        <v>14.77</v>
      </c>
      <c r="J368" s="1" t="n">
        <v>5.74</v>
      </c>
      <c r="K368" s="1" t="n">
        <v>14.77</v>
      </c>
      <c r="L368" s="24" t="n">
        <v>53.32</v>
      </c>
      <c r="M368" s="24" t="n">
        <v>632.88</v>
      </c>
      <c r="N368" s="23" t="n">
        <v>0</v>
      </c>
      <c r="O368" s="23" t="n">
        <v>5</v>
      </c>
      <c r="P368" s="23" t="n">
        <v>4.4</v>
      </c>
      <c r="Q368" s="23" t="n">
        <v>4.6</v>
      </c>
      <c r="R368" s="23" t="n">
        <v>2.82</v>
      </c>
      <c r="S368" s="23" t="n">
        <v>14.68</v>
      </c>
      <c r="T368" s="1" t="n">
        <v>4.93</v>
      </c>
      <c r="U368" s="1" t="n">
        <v>14.68</v>
      </c>
      <c r="V368" s="23" t="n">
        <v>57.55</v>
      </c>
      <c r="W368" s="23" t="n">
        <v>632.88</v>
      </c>
      <c r="X368" s="23" t="n">
        <v>0</v>
      </c>
      <c r="Y368" s="23" t="n">
        <v>5</v>
      </c>
      <c r="Z368" s="23" t="n">
        <v>4.4</v>
      </c>
      <c r="AA368" s="23" t="n">
        <v>4.6</v>
      </c>
      <c r="AB368" s="23" t="n">
        <v>3.03</v>
      </c>
      <c r="AC368" s="23" t="n">
        <v>14.68</v>
      </c>
      <c r="AD368" s="23" t="n">
        <v>5.74</v>
      </c>
      <c r="AE368" s="23" t="n">
        <v>14.68</v>
      </c>
    </row>
    <row r="369" customFormat="false" ht="12.8" hidden="false" customHeight="false" outlineLevel="0" collapsed="false">
      <c r="A369" s="23" t="s">
        <v>52</v>
      </c>
      <c r="B369" s="24" t="n">
        <v>11.96</v>
      </c>
      <c r="C369" s="24" t="n">
        <v>108.53</v>
      </c>
      <c r="D369" s="24" t="n">
        <v>0</v>
      </c>
      <c r="E369" s="24" t="n">
        <v>5</v>
      </c>
      <c r="F369" s="23" t="n">
        <v>4.4</v>
      </c>
      <c r="G369" s="24" t="n">
        <v>4.6</v>
      </c>
      <c r="H369" s="24" t="n">
        <v>0.75</v>
      </c>
      <c r="I369" s="24" t="n">
        <v>2.53</v>
      </c>
      <c r="J369" s="1" t="n">
        <v>1.99</v>
      </c>
      <c r="K369" s="1" t="n">
        <v>4.45</v>
      </c>
      <c r="L369" s="24" t="s">
        <v>123</v>
      </c>
      <c r="M369" s="24" t="s">
        <v>123</v>
      </c>
      <c r="N369" s="23" t="s">
        <v>123</v>
      </c>
      <c r="O369" s="23" t="s">
        <v>123</v>
      </c>
      <c r="P369" s="23" t="s">
        <v>123</v>
      </c>
      <c r="Q369" s="23" t="s">
        <v>123</v>
      </c>
      <c r="R369" s="23" t="s">
        <v>123</v>
      </c>
      <c r="S369" s="23" t="s">
        <v>123</v>
      </c>
      <c r="T369" s="1" t="s">
        <v>123</v>
      </c>
      <c r="U369" s="1" t="s">
        <v>123</v>
      </c>
      <c r="V369" s="23" t="s">
        <v>123</v>
      </c>
      <c r="W369" s="23" t="s">
        <v>123</v>
      </c>
      <c r="X369" s="23" t="s">
        <v>123</v>
      </c>
      <c r="Y369" s="23" t="s">
        <v>123</v>
      </c>
      <c r="Z369" s="23" t="s">
        <v>123</v>
      </c>
      <c r="AA369" s="23" t="s">
        <v>123</v>
      </c>
      <c r="AB369" s="23" t="s">
        <v>123</v>
      </c>
      <c r="AC369" s="23" t="s">
        <v>123</v>
      </c>
      <c r="AD369" s="23" t="s">
        <v>123</v>
      </c>
      <c r="AE369" s="23" t="s">
        <v>123</v>
      </c>
    </row>
    <row r="370" customFormat="false" ht="12.8" hidden="false" customHeight="false" outlineLevel="0" collapsed="false">
      <c r="A370" s="23" t="s">
        <v>53</v>
      </c>
      <c r="B370" s="24" t="n">
        <v>15.21</v>
      </c>
      <c r="C370" s="24" t="n">
        <v>118.51</v>
      </c>
      <c r="D370" s="24" t="n">
        <v>0</v>
      </c>
      <c r="E370" s="24" t="n">
        <v>5</v>
      </c>
      <c r="F370" s="23" t="n">
        <v>4.4</v>
      </c>
      <c r="G370" s="24" t="n">
        <v>4.6</v>
      </c>
      <c r="H370" s="24" t="n">
        <v>0.91</v>
      </c>
      <c r="I370" s="24" t="n">
        <v>2.76</v>
      </c>
      <c r="J370" s="1" t="n">
        <v>2.2</v>
      </c>
      <c r="K370" s="1" t="n">
        <v>4.66</v>
      </c>
      <c r="L370" s="24" t="n">
        <v>14.2</v>
      </c>
      <c r="M370" s="24" t="n">
        <v>97.17</v>
      </c>
      <c r="N370" s="23" t="n">
        <v>0</v>
      </c>
      <c r="O370" s="23" t="n">
        <v>5</v>
      </c>
      <c r="P370" s="23" t="n">
        <v>4.4</v>
      </c>
      <c r="Q370" s="23" t="n">
        <v>4.6</v>
      </c>
      <c r="R370" s="23" t="n">
        <v>0.86</v>
      </c>
      <c r="S370" s="23" t="n">
        <v>2.26</v>
      </c>
      <c r="T370" s="1" t="n">
        <v>1.88</v>
      </c>
      <c r="U370" s="1" t="n">
        <v>4.69</v>
      </c>
      <c r="V370" s="23" t="n">
        <v>15.21</v>
      </c>
      <c r="W370" s="23" t="n">
        <v>66.49</v>
      </c>
      <c r="X370" s="23" t="n">
        <v>1.39</v>
      </c>
      <c r="Y370" s="23" t="n">
        <v>5</v>
      </c>
      <c r="Z370" s="23" t="n">
        <v>4.4</v>
      </c>
      <c r="AA370" s="23" t="n">
        <v>4.6</v>
      </c>
      <c r="AB370" s="23" t="n">
        <v>0.91</v>
      </c>
      <c r="AC370" s="23" t="n">
        <v>1.66</v>
      </c>
      <c r="AD370" s="23" t="n">
        <v>2.48</v>
      </c>
      <c r="AE370" s="23" t="n">
        <v>4.69</v>
      </c>
    </row>
    <row r="371" customFormat="false" ht="12.8" hidden="false" customHeight="false" outlineLevel="0" collapsed="false">
      <c r="A371" s="23" t="s">
        <v>54</v>
      </c>
      <c r="B371" s="24" t="n">
        <v>31.83</v>
      </c>
      <c r="C371" s="24" t="n">
        <v>212.81</v>
      </c>
      <c r="D371" s="24" t="n">
        <v>0</v>
      </c>
      <c r="E371" s="24" t="n">
        <v>5</v>
      </c>
      <c r="F371" s="23" t="n">
        <v>4.4</v>
      </c>
      <c r="G371" s="24" t="n">
        <v>4.6</v>
      </c>
      <c r="H371" s="24" t="n">
        <v>1.72</v>
      </c>
      <c r="I371" s="24" t="n">
        <v>4.96</v>
      </c>
      <c r="J371" s="1" t="n">
        <v>3.36</v>
      </c>
      <c r="K371" s="1" t="n">
        <v>5.64</v>
      </c>
      <c r="L371" s="24" t="n">
        <v>29.59</v>
      </c>
      <c r="M371" s="24" t="n">
        <v>155.88</v>
      </c>
      <c r="N371" s="23" t="n">
        <v>0</v>
      </c>
      <c r="O371" s="23" t="n">
        <v>5</v>
      </c>
      <c r="P371" s="23" t="n">
        <v>4.4</v>
      </c>
      <c r="Q371" s="23" t="n">
        <v>4.6</v>
      </c>
      <c r="R371" s="23" t="n">
        <v>1.61</v>
      </c>
      <c r="S371" s="23" t="n">
        <v>3.63</v>
      </c>
      <c r="T371" s="1" t="n">
        <v>2.79</v>
      </c>
      <c r="U371" s="1" t="n">
        <v>5.64</v>
      </c>
      <c r="V371" s="23" t="n">
        <v>31.83</v>
      </c>
      <c r="W371" s="23" t="n">
        <v>117.52</v>
      </c>
      <c r="X371" s="23" t="n">
        <v>1.49</v>
      </c>
      <c r="Y371" s="23" t="n">
        <v>5</v>
      </c>
      <c r="Z371" s="23" t="n">
        <v>4.4</v>
      </c>
      <c r="AA371" s="23" t="n">
        <v>4.6</v>
      </c>
      <c r="AB371" s="23" t="n">
        <v>1.72</v>
      </c>
      <c r="AC371" s="23" t="n">
        <v>2.86</v>
      </c>
      <c r="AD371" s="23" t="n">
        <v>3.53</v>
      </c>
      <c r="AE371" s="23" t="n">
        <v>5.64</v>
      </c>
    </row>
    <row r="372" customFormat="false" ht="12.8" hidden="false" customHeight="false" outlineLevel="0" collapsed="false">
      <c r="A372" s="23" t="s">
        <v>55</v>
      </c>
      <c r="B372" s="24" t="n">
        <v>230.73</v>
      </c>
      <c r="C372" s="24" t="n">
        <v>1003.33</v>
      </c>
      <c r="D372" s="24" t="n">
        <v>0</v>
      </c>
      <c r="E372" s="24" t="n">
        <v>5</v>
      </c>
      <c r="F372" s="23" t="n">
        <v>4.4</v>
      </c>
      <c r="G372" s="24" t="n">
        <v>4.6</v>
      </c>
      <c r="H372" s="24" t="n">
        <v>11.46</v>
      </c>
      <c r="I372" s="24" t="n">
        <v>23.38</v>
      </c>
      <c r="J372" s="1" t="n">
        <v>13.91</v>
      </c>
      <c r="K372" s="1" t="n">
        <v>23.38</v>
      </c>
      <c r="L372" s="24" t="n">
        <v>169.74</v>
      </c>
      <c r="M372" s="24" t="n">
        <v>797.53</v>
      </c>
      <c r="N372" s="23" t="n">
        <v>0</v>
      </c>
      <c r="O372" s="23" t="n">
        <v>5</v>
      </c>
      <c r="P372" s="23" t="n">
        <v>4.4</v>
      </c>
      <c r="Q372" s="23" t="n">
        <v>4.6</v>
      </c>
      <c r="R372" s="23" t="n">
        <v>8.47</v>
      </c>
      <c r="S372" s="23" t="n">
        <v>18.58</v>
      </c>
      <c r="T372" s="1" t="n">
        <v>10.92</v>
      </c>
      <c r="U372" s="1" t="n">
        <v>18.58</v>
      </c>
      <c r="V372" s="23" t="n">
        <v>230.73</v>
      </c>
      <c r="W372" s="23" t="n">
        <v>739.93</v>
      </c>
      <c r="X372" s="23" t="n">
        <v>1.33</v>
      </c>
      <c r="Y372" s="23" t="n">
        <v>5</v>
      </c>
      <c r="Z372" s="23" t="n">
        <v>4.4</v>
      </c>
      <c r="AA372" s="23" t="n">
        <v>4.6</v>
      </c>
      <c r="AB372" s="23" t="n">
        <v>11.46</v>
      </c>
      <c r="AC372" s="23" t="n">
        <v>17.34</v>
      </c>
      <c r="AD372" s="23" t="n">
        <v>13.91</v>
      </c>
      <c r="AE372" s="23" t="n">
        <v>18.46</v>
      </c>
    </row>
    <row r="373" customFormat="false" ht="12.8" hidden="false" customHeight="false" outlineLevel="0" collapsed="false">
      <c r="A373" s="23" t="s">
        <v>56</v>
      </c>
      <c r="B373" s="24" t="n">
        <v>169.84</v>
      </c>
      <c r="C373" s="24" t="n">
        <v>878.4</v>
      </c>
      <c r="D373" s="24" t="n">
        <v>0</v>
      </c>
      <c r="E373" s="24" t="n">
        <v>5</v>
      </c>
      <c r="F373" s="23" t="n">
        <v>4.4</v>
      </c>
      <c r="G373" s="24" t="n">
        <v>4.6</v>
      </c>
      <c r="H373" s="24" t="n">
        <v>8.48</v>
      </c>
      <c r="I373" s="24" t="n">
        <v>20.47</v>
      </c>
      <c r="J373" s="1" t="n">
        <v>10.92</v>
      </c>
      <c r="K373" s="1" t="n">
        <v>20.47</v>
      </c>
      <c r="L373" s="24" t="n">
        <v>67.1</v>
      </c>
      <c r="M373" s="24" t="n">
        <v>490.95</v>
      </c>
      <c r="N373" s="23" t="n">
        <v>0</v>
      </c>
      <c r="O373" s="23" t="n">
        <v>5</v>
      </c>
      <c r="P373" s="23" t="n">
        <v>4.4</v>
      </c>
      <c r="Q373" s="23" t="n">
        <v>4.6</v>
      </c>
      <c r="R373" s="23" t="n">
        <v>3.44</v>
      </c>
      <c r="S373" s="23" t="n">
        <v>11.44</v>
      </c>
      <c r="T373" s="1" t="n">
        <v>5.67</v>
      </c>
      <c r="U373" s="1" t="n">
        <v>11.62</v>
      </c>
      <c r="V373" s="23" t="s">
        <v>174</v>
      </c>
      <c r="W373" s="23" t="s">
        <v>174</v>
      </c>
      <c r="X373" s="23" t="s">
        <v>174</v>
      </c>
      <c r="Y373" s="23" t="s">
        <v>174</v>
      </c>
      <c r="Z373" s="23" t="s">
        <v>174</v>
      </c>
      <c r="AA373" s="23" t="s">
        <v>174</v>
      </c>
      <c r="AB373" s="23" t="s">
        <v>174</v>
      </c>
      <c r="AC373" s="23" t="s">
        <v>174</v>
      </c>
      <c r="AD373" s="23" t="s">
        <v>174</v>
      </c>
      <c r="AE373" s="23" t="s">
        <v>174</v>
      </c>
    </row>
    <row r="374" customFormat="false" ht="12.8" hidden="false" customHeight="false" outlineLevel="0" collapsed="false">
      <c r="A374" s="23" t="s">
        <v>57</v>
      </c>
      <c r="B374" s="24" t="n">
        <v>63</v>
      </c>
      <c r="C374" s="24" t="n">
        <v>531.65</v>
      </c>
      <c r="D374" s="24" t="n">
        <v>0</v>
      </c>
      <c r="E374" s="24" t="n">
        <v>5</v>
      </c>
      <c r="F374" s="23" t="n">
        <v>4.4</v>
      </c>
      <c r="G374" s="24" t="n">
        <v>4.6</v>
      </c>
      <c r="H374" s="24" t="n">
        <v>3.29</v>
      </c>
      <c r="I374" s="24" t="n">
        <v>12.39</v>
      </c>
      <c r="J374" s="1" t="n">
        <v>5.99</v>
      </c>
      <c r="K374" s="1" t="n">
        <v>12.39</v>
      </c>
      <c r="L374" s="24" t="n">
        <v>68.71</v>
      </c>
      <c r="M374" s="24" t="n">
        <v>517.98</v>
      </c>
      <c r="N374" s="23" t="n">
        <v>0</v>
      </c>
      <c r="O374" s="23" t="n">
        <v>5</v>
      </c>
      <c r="P374" s="23" t="n">
        <v>4.4</v>
      </c>
      <c r="Q374" s="23" t="n">
        <v>4.6</v>
      </c>
      <c r="R374" s="23" t="n">
        <v>3.57</v>
      </c>
      <c r="S374" s="23" t="n">
        <v>12.07</v>
      </c>
      <c r="T374" s="1" t="n">
        <v>6.03</v>
      </c>
      <c r="U374" s="1" t="n">
        <v>12.07</v>
      </c>
      <c r="V374" s="23" t="n">
        <v>68.71</v>
      </c>
      <c r="W374" s="23" t="n">
        <v>517.98</v>
      </c>
      <c r="X374" s="23" t="n">
        <v>0</v>
      </c>
      <c r="Y374" s="23" t="n">
        <v>5</v>
      </c>
      <c r="Z374" s="23" t="n">
        <v>4.4</v>
      </c>
      <c r="AA374" s="23" t="n">
        <v>4.6</v>
      </c>
      <c r="AB374" s="23" t="n">
        <v>3.57</v>
      </c>
      <c r="AC374" s="23" t="n">
        <v>12.07</v>
      </c>
      <c r="AD374" s="23" t="n">
        <v>6.13</v>
      </c>
      <c r="AE374" s="23" t="n">
        <v>12.07</v>
      </c>
    </row>
    <row r="375" customFormat="false" ht="12.8" hidden="false" customHeight="false" outlineLevel="0" collapsed="false">
      <c r="A375" s="23" t="s">
        <v>58</v>
      </c>
      <c r="B375" s="24" t="n">
        <v>689.08</v>
      </c>
      <c r="C375" s="24" t="n">
        <v>10000</v>
      </c>
      <c r="D375" s="24" t="n">
        <v>0</v>
      </c>
      <c r="E375" s="24" t="n">
        <v>5</v>
      </c>
      <c r="F375" s="23" t="n">
        <v>4.4</v>
      </c>
      <c r="G375" s="24" t="n">
        <v>4.6</v>
      </c>
      <c r="H375" s="24" t="n">
        <v>33.89</v>
      </c>
      <c r="I375" s="24" t="n">
        <v>489.19</v>
      </c>
      <c r="J375" s="1" t="n">
        <v>36.61</v>
      </c>
      <c r="K375" s="1" t="n">
        <v>491.92</v>
      </c>
      <c r="L375" s="24" t="n">
        <v>126.08</v>
      </c>
      <c r="M375" s="24" t="n">
        <v>1079.21</v>
      </c>
      <c r="N375" s="23" t="n">
        <v>0</v>
      </c>
      <c r="O375" s="23" t="n">
        <v>5</v>
      </c>
      <c r="P375" s="23" t="n">
        <v>4.4</v>
      </c>
      <c r="Q375" s="23" t="n">
        <v>4.6</v>
      </c>
      <c r="R375" s="23" t="n">
        <v>6.36</v>
      </c>
      <c r="S375" s="23" t="n">
        <v>25.04</v>
      </c>
      <c r="T375" s="1" t="n">
        <v>9.08</v>
      </c>
      <c r="U375" s="1" t="n">
        <v>25.04</v>
      </c>
      <c r="V375" s="23" t="s">
        <v>174</v>
      </c>
      <c r="W375" s="23" t="s">
        <v>174</v>
      </c>
      <c r="X375" s="23" t="s">
        <v>174</v>
      </c>
      <c r="Y375" s="23" t="s">
        <v>174</v>
      </c>
      <c r="Z375" s="23" t="s">
        <v>174</v>
      </c>
      <c r="AA375" s="23" t="s">
        <v>174</v>
      </c>
      <c r="AB375" s="23" t="s">
        <v>174</v>
      </c>
      <c r="AC375" s="23" t="s">
        <v>174</v>
      </c>
      <c r="AD375" s="23" t="s">
        <v>174</v>
      </c>
      <c r="AE375" s="23" t="s">
        <v>174</v>
      </c>
    </row>
    <row r="376" customFormat="false" ht="12.8" hidden="false" customHeight="false" outlineLevel="0" collapsed="false">
      <c r="A376" s="23" t="s">
        <v>59</v>
      </c>
      <c r="B376" s="24" t="n">
        <v>42.87</v>
      </c>
      <c r="C376" s="24" t="n">
        <v>362.58</v>
      </c>
      <c r="D376" s="24" t="n">
        <v>0</v>
      </c>
      <c r="E376" s="24" t="n">
        <v>5</v>
      </c>
      <c r="F376" s="23" t="n">
        <v>4.4</v>
      </c>
      <c r="G376" s="24" t="n">
        <v>4.6</v>
      </c>
      <c r="H376" s="24" t="n">
        <v>2.27</v>
      </c>
      <c r="I376" s="24" t="n">
        <v>8.45</v>
      </c>
      <c r="J376" s="1" t="n">
        <v>4.37</v>
      </c>
      <c r="K376" s="1" t="n">
        <v>8.45</v>
      </c>
      <c r="L376" s="24" t="n">
        <v>36.67</v>
      </c>
      <c r="M376" s="24" t="n">
        <v>312.8</v>
      </c>
      <c r="N376" s="23" t="n">
        <v>0</v>
      </c>
      <c r="O376" s="23" t="n">
        <v>5</v>
      </c>
      <c r="P376" s="23" t="n">
        <v>4.4</v>
      </c>
      <c r="Q376" s="23" t="n">
        <v>4.6</v>
      </c>
      <c r="R376" s="23" t="n">
        <v>1.97</v>
      </c>
      <c r="S376" s="23" t="n">
        <v>7.29</v>
      </c>
      <c r="T376" s="1" t="n">
        <v>3.37</v>
      </c>
      <c r="U376" s="1" t="n">
        <v>7.65</v>
      </c>
      <c r="V376" s="23" t="n">
        <v>42.87</v>
      </c>
      <c r="W376" s="23" t="n">
        <v>312.8</v>
      </c>
      <c r="X376" s="23" t="n">
        <v>0</v>
      </c>
      <c r="Y376" s="23" t="n">
        <v>5</v>
      </c>
      <c r="Z376" s="23" t="n">
        <v>4.4</v>
      </c>
      <c r="AA376" s="23" t="n">
        <v>4.6</v>
      </c>
      <c r="AB376" s="23" t="n">
        <v>2.27</v>
      </c>
      <c r="AC376" s="23" t="n">
        <v>7.29</v>
      </c>
      <c r="AD376" s="23" t="n">
        <v>4.37</v>
      </c>
      <c r="AE376" s="23" t="n">
        <v>7.29</v>
      </c>
    </row>
    <row r="377" customFormat="false" ht="12.8" hidden="false" customHeight="false" outlineLevel="0" collapsed="false">
      <c r="A377" s="23" t="s">
        <v>60</v>
      </c>
      <c r="B377" s="24" t="n">
        <v>134.94</v>
      </c>
      <c r="C377" s="24" t="n">
        <v>706.47</v>
      </c>
      <c r="D377" s="24" t="n">
        <v>0</v>
      </c>
      <c r="E377" s="24" t="n">
        <v>5</v>
      </c>
      <c r="F377" s="23" t="n">
        <v>4.4</v>
      </c>
      <c r="G377" s="24" t="n">
        <v>4.6</v>
      </c>
      <c r="H377" s="24" t="n">
        <v>6.77</v>
      </c>
      <c r="I377" s="24" t="n">
        <v>16.46</v>
      </c>
      <c r="J377" s="1" t="n">
        <v>9.22</v>
      </c>
      <c r="K377" s="1" t="n">
        <v>16.46</v>
      </c>
      <c r="L377" s="24" t="n">
        <v>73.99</v>
      </c>
      <c r="M377" s="24" t="n">
        <v>433.74</v>
      </c>
      <c r="N377" s="23" t="n">
        <v>0</v>
      </c>
      <c r="O377" s="23" t="n">
        <v>5</v>
      </c>
      <c r="P377" s="23" t="n">
        <v>4.4</v>
      </c>
      <c r="Q377" s="23" t="n">
        <v>4.6</v>
      </c>
      <c r="R377" s="23" t="n">
        <v>3.78</v>
      </c>
      <c r="S377" s="23" t="n">
        <v>10.11</v>
      </c>
      <c r="T377" s="1" t="n">
        <v>6.12</v>
      </c>
      <c r="U377" s="1" t="n">
        <v>10.19</v>
      </c>
      <c r="V377" s="23" t="s">
        <v>174</v>
      </c>
      <c r="W377" s="23" t="s">
        <v>174</v>
      </c>
      <c r="X377" s="23" t="s">
        <v>174</v>
      </c>
      <c r="Y377" s="23" t="s">
        <v>174</v>
      </c>
      <c r="Z377" s="23" t="s">
        <v>174</v>
      </c>
      <c r="AA377" s="23" t="s">
        <v>174</v>
      </c>
      <c r="AB377" s="23" t="s">
        <v>174</v>
      </c>
      <c r="AC377" s="23" t="s">
        <v>174</v>
      </c>
      <c r="AD377" s="23" t="s">
        <v>174</v>
      </c>
      <c r="AE377" s="23" t="s">
        <v>174</v>
      </c>
    </row>
    <row r="378" customFormat="false" ht="12.8" hidden="false" customHeight="false" outlineLevel="0" collapsed="false">
      <c r="A378" s="23" t="s">
        <v>61</v>
      </c>
      <c r="B378" s="24" t="n">
        <v>60.85</v>
      </c>
      <c r="C378" s="24" t="n">
        <v>465.25</v>
      </c>
      <c r="D378" s="24" t="n">
        <v>0</v>
      </c>
      <c r="E378" s="24" t="n">
        <v>5</v>
      </c>
      <c r="F378" s="23" t="n">
        <v>4.4</v>
      </c>
      <c r="G378" s="24" t="n">
        <v>4.6</v>
      </c>
      <c r="H378" s="24" t="n">
        <v>3.14</v>
      </c>
      <c r="I378" s="24" t="n">
        <v>10.84</v>
      </c>
      <c r="J378" s="1" t="n">
        <v>5.55</v>
      </c>
      <c r="K378" s="1" t="n">
        <v>10.84</v>
      </c>
      <c r="L378" s="24" t="n">
        <v>35.5</v>
      </c>
      <c r="M378" s="24" t="n">
        <v>200.65</v>
      </c>
      <c r="N378" s="23" t="n">
        <v>0</v>
      </c>
      <c r="O378" s="23" t="n">
        <v>5</v>
      </c>
      <c r="P378" s="23" t="n">
        <v>4.4</v>
      </c>
      <c r="Q378" s="23" t="n">
        <v>4.6</v>
      </c>
      <c r="R378" s="23" t="n">
        <v>1.9</v>
      </c>
      <c r="S378" s="23" t="n">
        <v>4.68</v>
      </c>
      <c r="T378" s="1" t="n">
        <v>3.2</v>
      </c>
      <c r="U378" s="1" t="n">
        <v>6.19</v>
      </c>
      <c r="V378" s="23" t="s">
        <v>174</v>
      </c>
      <c r="W378" s="23" t="s">
        <v>174</v>
      </c>
      <c r="X378" s="23" t="s">
        <v>174</v>
      </c>
      <c r="Y378" s="23" t="s">
        <v>174</v>
      </c>
      <c r="Z378" s="23" t="s">
        <v>174</v>
      </c>
      <c r="AA378" s="23" t="s">
        <v>174</v>
      </c>
      <c r="AB378" s="23" t="s">
        <v>174</v>
      </c>
      <c r="AC378" s="23" t="s">
        <v>174</v>
      </c>
      <c r="AD378" s="23" t="s">
        <v>174</v>
      </c>
      <c r="AE378" s="23" t="s">
        <v>174</v>
      </c>
    </row>
    <row r="379" customFormat="false" ht="12.8" hidden="false" customHeight="false" outlineLevel="0" collapsed="false">
      <c r="A379" s="23" t="s">
        <v>63</v>
      </c>
      <c r="B379" s="24" t="n">
        <v>50.84</v>
      </c>
      <c r="C379" s="24" t="n">
        <v>409.9</v>
      </c>
      <c r="D379" s="24" t="n">
        <v>0</v>
      </c>
      <c r="E379" s="24" t="n">
        <v>5</v>
      </c>
      <c r="F379" s="23" t="n">
        <v>4.4</v>
      </c>
      <c r="G379" s="24" t="n">
        <v>4.6</v>
      </c>
      <c r="H379" s="24" t="n">
        <v>2.64</v>
      </c>
      <c r="I379" s="24" t="n">
        <v>9.55</v>
      </c>
      <c r="J379" s="1" t="n">
        <v>4.83</v>
      </c>
      <c r="K379" s="1" t="n">
        <v>9.55</v>
      </c>
      <c r="L379" s="24" t="n">
        <v>55.22</v>
      </c>
      <c r="M379" s="24" t="n">
        <v>377.95</v>
      </c>
      <c r="N379" s="23" t="n">
        <v>0</v>
      </c>
      <c r="O379" s="23" t="n">
        <v>5</v>
      </c>
      <c r="P379" s="23" t="n">
        <v>4.4</v>
      </c>
      <c r="Q379" s="23" t="n">
        <v>4.6</v>
      </c>
      <c r="R379" s="23" t="n">
        <v>2.86</v>
      </c>
      <c r="S379" s="23" t="n">
        <v>8.81</v>
      </c>
      <c r="T379" s="1" t="n">
        <v>4.76</v>
      </c>
      <c r="U379" s="1" t="n">
        <v>9.04</v>
      </c>
      <c r="V379" s="23" t="n">
        <v>55.22</v>
      </c>
      <c r="W379" s="23" t="n">
        <v>377.95</v>
      </c>
      <c r="X379" s="23" t="n">
        <v>0</v>
      </c>
      <c r="Y379" s="23" t="n">
        <v>5</v>
      </c>
      <c r="Z379" s="23" t="n">
        <v>4.4</v>
      </c>
      <c r="AA379" s="23" t="n">
        <v>4.6</v>
      </c>
      <c r="AB379" s="23" t="n">
        <v>2.86</v>
      </c>
      <c r="AC379" s="23" t="n">
        <v>8.81</v>
      </c>
      <c r="AD379" s="23" t="n">
        <v>4.87</v>
      </c>
      <c r="AE379" s="23" t="n">
        <v>8.81</v>
      </c>
    </row>
    <row r="380" customFormat="false" ht="12.8" hidden="false" customHeight="false" outlineLevel="0" collapsed="false">
      <c r="A380" s="23" t="s">
        <v>64</v>
      </c>
      <c r="B380" s="24" t="n">
        <v>325.04</v>
      </c>
      <c r="C380" s="24" t="n">
        <v>1324.17</v>
      </c>
      <c r="D380" s="24" t="n">
        <v>0</v>
      </c>
      <c r="E380" s="24" t="n">
        <v>5</v>
      </c>
      <c r="F380" s="23" t="n">
        <v>4.4</v>
      </c>
      <c r="G380" s="24" t="n">
        <v>4.6</v>
      </c>
      <c r="H380" s="24" t="n">
        <v>16.08</v>
      </c>
      <c r="I380" s="24" t="n">
        <v>30.85</v>
      </c>
      <c r="J380" s="1" t="n">
        <v>18.49</v>
      </c>
      <c r="K380" s="1" t="n">
        <v>30.85</v>
      </c>
      <c r="L380" s="24" t="n">
        <v>192.7</v>
      </c>
      <c r="M380" s="24" t="n">
        <v>834.07</v>
      </c>
      <c r="N380" s="23" t="n">
        <v>0</v>
      </c>
      <c r="O380" s="23" t="n">
        <v>5</v>
      </c>
      <c r="P380" s="23" t="n">
        <v>4.4</v>
      </c>
      <c r="Q380" s="23" t="n">
        <v>4.6</v>
      </c>
      <c r="R380" s="23" t="n">
        <v>9.6</v>
      </c>
      <c r="S380" s="23" t="n">
        <v>19.43</v>
      </c>
      <c r="T380" s="1" t="n">
        <v>12</v>
      </c>
      <c r="U380" s="1" t="n">
        <v>19.43</v>
      </c>
      <c r="V380" s="23" t="s">
        <v>174</v>
      </c>
      <c r="W380" s="23" t="s">
        <v>174</v>
      </c>
      <c r="X380" s="23" t="s">
        <v>174</v>
      </c>
      <c r="Y380" s="23" t="s">
        <v>174</v>
      </c>
      <c r="Z380" s="23" t="s">
        <v>174</v>
      </c>
      <c r="AA380" s="23" t="s">
        <v>174</v>
      </c>
      <c r="AB380" s="23" t="s">
        <v>174</v>
      </c>
      <c r="AC380" s="23" t="s">
        <v>174</v>
      </c>
      <c r="AD380" s="23" t="s">
        <v>174</v>
      </c>
      <c r="AE380" s="23" t="s">
        <v>174</v>
      </c>
    </row>
    <row r="381" customFormat="false" ht="12.8" hidden="false" customHeight="false" outlineLevel="0" collapsed="false">
      <c r="A381" s="23" t="s">
        <v>67</v>
      </c>
      <c r="B381" s="24" t="n">
        <v>110.34</v>
      </c>
      <c r="C381" s="24" t="n">
        <v>643.43</v>
      </c>
      <c r="D381" s="24" t="n">
        <v>0</v>
      </c>
      <c r="E381" s="24" t="n">
        <v>5</v>
      </c>
      <c r="F381" s="23" t="n">
        <v>4.4</v>
      </c>
      <c r="G381" s="24" t="n">
        <v>4.6</v>
      </c>
      <c r="H381" s="24" t="n">
        <v>5.56</v>
      </c>
      <c r="I381" s="24" t="n">
        <v>14.99</v>
      </c>
      <c r="J381" s="1" t="n">
        <v>7.95</v>
      </c>
      <c r="K381" s="1" t="n">
        <v>14.99</v>
      </c>
      <c r="L381" s="24" t="n">
        <v>69.35</v>
      </c>
      <c r="M381" s="24" t="n">
        <v>435.63</v>
      </c>
      <c r="N381" s="23" t="n">
        <v>0</v>
      </c>
      <c r="O381" s="23" t="n">
        <v>5</v>
      </c>
      <c r="P381" s="23" t="n">
        <v>4.4</v>
      </c>
      <c r="Q381" s="23" t="n">
        <v>4.6</v>
      </c>
      <c r="R381" s="23" t="n">
        <v>3.55</v>
      </c>
      <c r="S381" s="23" t="n">
        <v>10.15</v>
      </c>
      <c r="T381" s="1" t="n">
        <v>5.78</v>
      </c>
      <c r="U381" s="1" t="n">
        <v>10.23</v>
      </c>
      <c r="V381" s="23" t="n">
        <v>187.59</v>
      </c>
      <c r="W381" s="23" t="n">
        <v>307.64</v>
      </c>
      <c r="X381" s="23" t="n">
        <v>4.1</v>
      </c>
      <c r="Y381" s="23" t="n">
        <v>5</v>
      </c>
      <c r="Z381" s="23" t="n">
        <v>4.5</v>
      </c>
      <c r="AA381" s="23" t="n">
        <v>4.6</v>
      </c>
      <c r="AB381" s="23" t="n">
        <v>6.35</v>
      </c>
      <c r="AC381" s="23" t="n">
        <v>7.44</v>
      </c>
      <c r="AD381" s="23" t="n">
        <v>9.19</v>
      </c>
      <c r="AE381" s="23" t="n">
        <v>10.37</v>
      </c>
    </row>
    <row r="382" customFormat="false" ht="12.8" hidden="false" customHeight="false" outlineLevel="0" collapsed="false">
      <c r="A382" s="23" t="s">
        <v>69</v>
      </c>
      <c r="B382" s="24" t="n">
        <v>467.65</v>
      </c>
      <c r="C382" s="24" t="n">
        <v>1719.41</v>
      </c>
      <c r="D382" s="24" t="n">
        <v>0</v>
      </c>
      <c r="E382" s="24" t="n">
        <v>5</v>
      </c>
      <c r="F382" s="23" t="n">
        <v>4.4</v>
      </c>
      <c r="G382" s="24" t="n">
        <v>4.6</v>
      </c>
      <c r="H382" s="24" t="n">
        <v>23.07</v>
      </c>
      <c r="I382" s="24" t="n">
        <v>40.06</v>
      </c>
      <c r="J382" s="1" t="n">
        <v>25.45</v>
      </c>
      <c r="K382" s="1" t="n">
        <v>40.06</v>
      </c>
      <c r="L382" s="24" t="n">
        <v>165.28</v>
      </c>
      <c r="M382" s="24" t="n">
        <v>726.3</v>
      </c>
      <c r="N382" s="23" t="n">
        <v>0</v>
      </c>
      <c r="O382" s="23" t="n">
        <v>5</v>
      </c>
      <c r="P382" s="23" t="n">
        <v>4.4</v>
      </c>
      <c r="Q382" s="23" t="n">
        <v>4.6</v>
      </c>
      <c r="R382" s="23" t="n">
        <v>8.25</v>
      </c>
      <c r="S382" s="23" t="n">
        <v>16.92</v>
      </c>
      <c r="T382" s="1" t="n">
        <v>10.64</v>
      </c>
      <c r="U382" s="1" t="n">
        <v>16.92</v>
      </c>
      <c r="V382" s="23" t="s">
        <v>174</v>
      </c>
      <c r="W382" s="23" t="s">
        <v>174</v>
      </c>
      <c r="X382" s="23" t="s">
        <v>174</v>
      </c>
      <c r="Y382" s="23" t="s">
        <v>174</v>
      </c>
      <c r="Z382" s="23" t="s">
        <v>174</v>
      </c>
      <c r="AA382" s="23" t="s">
        <v>174</v>
      </c>
      <c r="AB382" s="23" t="s">
        <v>174</v>
      </c>
      <c r="AC382" s="23" t="s">
        <v>174</v>
      </c>
      <c r="AD382" s="23" t="s">
        <v>174</v>
      </c>
      <c r="AE382" s="23" t="s">
        <v>174</v>
      </c>
    </row>
    <row r="383" customFormat="false" ht="12.8" hidden="false" customHeight="false" outlineLevel="0" collapsed="false">
      <c r="A383" s="23" t="s">
        <v>70</v>
      </c>
      <c r="B383" s="24" t="n">
        <v>134.63</v>
      </c>
      <c r="C383" s="24" t="n">
        <v>871.29</v>
      </c>
      <c r="D383" s="24" t="n">
        <v>0</v>
      </c>
      <c r="E383" s="24" t="n">
        <v>5</v>
      </c>
      <c r="F383" s="23" t="n">
        <v>4.4</v>
      </c>
      <c r="G383" s="24" t="n">
        <v>4.6</v>
      </c>
      <c r="H383" s="24" t="n">
        <v>6.8</v>
      </c>
      <c r="I383" s="24" t="n">
        <v>20.3</v>
      </c>
      <c r="J383" s="1" t="n">
        <v>9.53</v>
      </c>
      <c r="K383" s="1" t="n">
        <v>20.3</v>
      </c>
      <c r="L383" s="24" t="n">
        <v>99.33</v>
      </c>
      <c r="M383" s="24" t="n">
        <v>685.67</v>
      </c>
      <c r="N383" s="23" t="n">
        <v>0</v>
      </c>
      <c r="O383" s="23" t="n">
        <v>5</v>
      </c>
      <c r="P383" s="23" t="n">
        <v>4.4</v>
      </c>
      <c r="Q383" s="23" t="n">
        <v>4.6</v>
      </c>
      <c r="R383" s="23" t="n">
        <v>5.07</v>
      </c>
      <c r="S383" s="23" t="n">
        <v>15.98</v>
      </c>
      <c r="T383" s="1" t="n">
        <v>7.78</v>
      </c>
      <c r="U383" s="1" t="n">
        <v>15.98</v>
      </c>
      <c r="V383" s="23" t="n">
        <v>134.63</v>
      </c>
      <c r="W383" s="23" t="n">
        <v>685.67</v>
      </c>
      <c r="X383" s="23" t="n">
        <v>0</v>
      </c>
      <c r="Y383" s="23" t="n">
        <v>5</v>
      </c>
      <c r="Z383" s="23" t="n">
        <v>4.4</v>
      </c>
      <c r="AA383" s="23" t="n">
        <v>4.6</v>
      </c>
      <c r="AB383" s="23" t="n">
        <v>6.8</v>
      </c>
      <c r="AC383" s="23" t="n">
        <v>15.98</v>
      </c>
      <c r="AD383" s="23" t="n">
        <v>9.53</v>
      </c>
      <c r="AE383" s="23" t="n">
        <v>15.98</v>
      </c>
    </row>
    <row r="384" customFormat="false" ht="12.8" hidden="false" customHeight="false" outlineLevel="0" collapsed="false">
      <c r="A384" s="23" t="s">
        <v>71</v>
      </c>
      <c r="B384" s="24" t="n">
        <v>22.54</v>
      </c>
      <c r="C384" s="24" t="n">
        <v>150.87</v>
      </c>
      <c r="D384" s="24" t="n">
        <v>0</v>
      </c>
      <c r="E384" s="24" t="n">
        <v>5</v>
      </c>
      <c r="F384" s="23" t="n">
        <v>4.4</v>
      </c>
      <c r="G384" s="24" t="n">
        <v>4.6</v>
      </c>
      <c r="H384" s="24" t="n">
        <v>1.31</v>
      </c>
      <c r="I384" s="24" t="n">
        <v>3.52</v>
      </c>
      <c r="J384" s="1" t="n">
        <v>2.74</v>
      </c>
      <c r="K384" s="1" t="n">
        <v>5.34</v>
      </c>
      <c r="L384" s="24" t="n">
        <v>21.99</v>
      </c>
      <c r="M384" s="24" t="n">
        <v>126.95</v>
      </c>
      <c r="N384" s="23" t="n">
        <v>0</v>
      </c>
      <c r="O384" s="23" t="n">
        <v>5</v>
      </c>
      <c r="P384" s="23" t="n">
        <v>4.4</v>
      </c>
      <c r="Q384" s="23" t="n">
        <v>4.6</v>
      </c>
      <c r="R384" s="23" t="n">
        <v>1.28</v>
      </c>
      <c r="S384" s="23" t="n">
        <v>2.96</v>
      </c>
      <c r="T384" s="1" t="n">
        <v>2.41</v>
      </c>
      <c r="U384" s="1" t="n">
        <v>5.34</v>
      </c>
      <c r="V384" s="23" t="n">
        <v>22.54</v>
      </c>
      <c r="W384" s="23" t="n">
        <v>111.62</v>
      </c>
      <c r="X384" s="23" t="n">
        <v>0.46</v>
      </c>
      <c r="Y384" s="23" t="n">
        <v>5</v>
      </c>
      <c r="Z384" s="23" t="n">
        <v>4.4</v>
      </c>
      <c r="AA384" s="23" t="n">
        <v>4.6</v>
      </c>
      <c r="AB384" s="23" t="n">
        <v>1.31</v>
      </c>
      <c r="AC384" s="23" t="n">
        <v>2.63</v>
      </c>
      <c r="AD384" s="23" t="n">
        <v>2.74</v>
      </c>
      <c r="AE384" s="23" t="n">
        <v>5.34</v>
      </c>
    </row>
    <row r="385" customFormat="false" ht="12.8" hidden="false" customHeight="false" outlineLevel="0" collapsed="false">
      <c r="A385" s="23"/>
      <c r="B385" s="0"/>
      <c r="C385" s="0"/>
      <c r="D385" s="0"/>
      <c r="E385" s="0"/>
      <c r="F385" s="0"/>
      <c r="G385" s="0"/>
      <c r="N385" s="0"/>
      <c r="O385" s="0"/>
      <c r="P385" s="0"/>
      <c r="Q385" s="0"/>
      <c r="V385" s="0"/>
      <c r="W385" s="0"/>
      <c r="X385" s="0"/>
      <c r="Y385" s="0"/>
      <c r="Z385" s="0"/>
      <c r="AA385" s="0"/>
    </row>
    <row r="386" customFormat="false" ht="12.8" hidden="false" customHeight="false" outlineLevel="0" collapsed="false">
      <c r="A386" s="7" t="s">
        <v>191</v>
      </c>
      <c r="B386" s="3"/>
      <c r="C386" s="3"/>
      <c r="D386" s="3"/>
      <c r="E386" s="3"/>
      <c r="G386" s="3"/>
      <c r="H386" s="18" t="s">
        <v>140</v>
      </c>
      <c r="I386" s="3"/>
      <c r="J386" s="3"/>
      <c r="K386" s="3"/>
      <c r="P386" s="19" t="s">
        <v>141</v>
      </c>
      <c r="Z386" s="20" t="s">
        <v>142</v>
      </c>
    </row>
    <row r="387" customFormat="false" ht="23.85" hidden="false" customHeight="false" outlineLevel="0" collapsed="false">
      <c r="A387" s="3" t="s">
        <v>143</v>
      </c>
      <c r="B387" s="18" t="s">
        <v>176</v>
      </c>
      <c r="C387" s="18" t="s">
        <v>177</v>
      </c>
      <c r="D387" s="18" t="s">
        <v>146</v>
      </c>
      <c r="E387" s="18" t="s">
        <v>147</v>
      </c>
      <c r="F387" s="18" t="s">
        <v>148</v>
      </c>
      <c r="G387" s="18" t="s">
        <v>149</v>
      </c>
      <c r="H387" s="18" t="s">
        <v>150</v>
      </c>
      <c r="I387" s="18" t="s">
        <v>151</v>
      </c>
      <c r="J387" s="18" t="s">
        <v>152</v>
      </c>
      <c r="K387" s="18" t="s">
        <v>153</v>
      </c>
      <c r="L387" s="21" t="s">
        <v>178</v>
      </c>
      <c r="M387" s="21" t="s">
        <v>179</v>
      </c>
      <c r="N387" s="21" t="s">
        <v>156</v>
      </c>
      <c r="O387" s="21" t="s">
        <v>157</v>
      </c>
      <c r="P387" s="21" t="s">
        <v>158</v>
      </c>
      <c r="Q387" s="21" t="s">
        <v>159</v>
      </c>
      <c r="R387" s="21" t="s">
        <v>160</v>
      </c>
      <c r="S387" s="21" t="s">
        <v>161</v>
      </c>
      <c r="T387" s="21" t="s">
        <v>162</v>
      </c>
      <c r="U387" s="21" t="s">
        <v>163</v>
      </c>
      <c r="V387" s="22" t="s">
        <v>180</v>
      </c>
      <c r="W387" s="22" t="s">
        <v>181</v>
      </c>
      <c r="X387" s="22" t="s">
        <v>166</v>
      </c>
      <c r="Y387" s="22" t="s">
        <v>167</v>
      </c>
      <c r="Z387" s="22" t="s">
        <v>168</v>
      </c>
      <c r="AA387" s="22" t="s">
        <v>149</v>
      </c>
      <c r="AB387" s="22" t="s">
        <v>170</v>
      </c>
      <c r="AC387" s="22" t="s">
        <v>171</v>
      </c>
      <c r="AD387" s="22" t="s">
        <v>172</v>
      </c>
      <c r="AE387" s="22" t="s">
        <v>173</v>
      </c>
    </row>
    <row r="388" customFormat="false" ht="12.8" hidden="false" customHeight="false" outlineLevel="0" collapsed="false">
      <c r="A388" s="1" t="s">
        <v>36</v>
      </c>
      <c r="B388" s="1" t="n">
        <v>71.17</v>
      </c>
      <c r="C388" s="1" t="n">
        <v>555.3</v>
      </c>
      <c r="D388" s="1" t="n">
        <v>0</v>
      </c>
      <c r="E388" s="1" t="n">
        <v>5</v>
      </c>
      <c r="F388" s="1" t="n">
        <v>4.4</v>
      </c>
      <c r="G388" s="1" t="n">
        <v>4.6</v>
      </c>
      <c r="H388" s="1" t="n">
        <v>5.8</v>
      </c>
      <c r="I388" s="1" t="n">
        <v>16.66</v>
      </c>
      <c r="J388" s="1" t="n">
        <v>8.33</v>
      </c>
      <c r="K388" s="1" t="n">
        <v>16.66</v>
      </c>
      <c r="L388" s="1" t="n">
        <v>38.18</v>
      </c>
      <c r="M388" s="1" t="n">
        <v>324.7</v>
      </c>
      <c r="N388" s="1" t="n">
        <v>0</v>
      </c>
      <c r="O388" s="1" t="n">
        <v>5</v>
      </c>
      <c r="P388" s="1" t="n">
        <v>4.4</v>
      </c>
      <c r="Q388" s="1" t="n">
        <v>4.6</v>
      </c>
      <c r="R388" s="1" t="n">
        <v>3.13</v>
      </c>
      <c r="S388" s="1" t="n">
        <v>9.87</v>
      </c>
      <c r="T388" s="1" t="n">
        <v>5.23</v>
      </c>
      <c r="U388" s="1" t="n">
        <v>11.21</v>
      </c>
      <c r="V388" s="1" t="s">
        <v>174</v>
      </c>
      <c r="W388" s="1" t="s">
        <v>174</v>
      </c>
      <c r="X388" s="1" t="s">
        <v>174</v>
      </c>
      <c r="Y388" s="1" t="s">
        <v>174</v>
      </c>
      <c r="Z388" s="1" t="s">
        <v>174</v>
      </c>
      <c r="AA388" s="1" t="s">
        <v>174</v>
      </c>
      <c r="AB388" s="1" t="s">
        <v>174</v>
      </c>
      <c r="AC388" s="1" t="s">
        <v>174</v>
      </c>
      <c r="AD388" s="1" t="s">
        <v>174</v>
      </c>
      <c r="AE388" s="1" t="s">
        <v>174</v>
      </c>
      <c r="AF388" s="23"/>
      <c r="AG388" s="23"/>
    </row>
    <row r="389" customFormat="false" ht="12.8" hidden="false" customHeight="false" outlineLevel="0" collapsed="false">
      <c r="A389" s="1" t="s">
        <v>37</v>
      </c>
      <c r="B389" s="1" t="n">
        <v>74.25</v>
      </c>
      <c r="C389" s="1" t="n">
        <v>721.5</v>
      </c>
      <c r="D389" s="1" t="n">
        <v>0</v>
      </c>
      <c r="E389" s="1" t="n">
        <v>5</v>
      </c>
      <c r="F389" s="1" t="n">
        <v>4.4</v>
      </c>
      <c r="G389" s="1" t="n">
        <v>4.6</v>
      </c>
      <c r="H389" s="1" t="n">
        <v>5.83</v>
      </c>
      <c r="I389" s="1" t="n">
        <v>21.65</v>
      </c>
      <c r="J389" s="1" t="n">
        <v>8.49</v>
      </c>
      <c r="K389" s="1" t="n">
        <v>21.65</v>
      </c>
      <c r="L389" s="1" t="n">
        <v>82.63</v>
      </c>
      <c r="M389" s="1" t="n">
        <v>862.29</v>
      </c>
      <c r="N389" s="1" t="n">
        <v>0</v>
      </c>
      <c r="O389" s="1" t="n">
        <v>5</v>
      </c>
      <c r="P389" s="1" t="n">
        <v>4.4</v>
      </c>
      <c r="Q389" s="1" t="n">
        <v>4.6</v>
      </c>
      <c r="R389" s="1" t="n">
        <v>6.35</v>
      </c>
      <c r="S389" s="1" t="n">
        <v>25.87</v>
      </c>
      <c r="T389" s="1" t="n">
        <v>8.96</v>
      </c>
      <c r="U389" s="1" t="n">
        <v>25.87</v>
      </c>
      <c r="V389" s="1" t="n">
        <v>82.59</v>
      </c>
      <c r="W389" s="1" t="n">
        <v>721.5</v>
      </c>
      <c r="X389" s="1" t="n">
        <v>0</v>
      </c>
      <c r="Y389" s="1" t="n">
        <v>5</v>
      </c>
      <c r="Z389" s="1" t="n">
        <v>4.4</v>
      </c>
      <c r="AA389" s="1" t="n">
        <v>4.6</v>
      </c>
      <c r="AB389" s="1" t="n">
        <v>6.35</v>
      </c>
      <c r="AC389" s="1" t="n">
        <v>21.65</v>
      </c>
      <c r="AD389" s="1" t="n">
        <v>8.96</v>
      </c>
      <c r="AE389" s="1" t="n">
        <v>21.65</v>
      </c>
      <c r="AF389" s="23"/>
      <c r="AG389" s="23"/>
    </row>
    <row r="390" customFormat="false" ht="12.8" hidden="false" customHeight="false" outlineLevel="0" collapsed="false">
      <c r="A390" s="1" t="s">
        <v>38</v>
      </c>
      <c r="B390" s="1" t="n">
        <v>100.9</v>
      </c>
      <c r="C390" s="1" t="n">
        <v>702.56</v>
      </c>
      <c r="D390" s="1" t="n">
        <v>0</v>
      </c>
      <c r="E390" s="1" t="n">
        <v>5</v>
      </c>
      <c r="F390" s="1" t="n">
        <v>4.4</v>
      </c>
      <c r="G390" s="1" t="n">
        <v>4.6</v>
      </c>
      <c r="H390" s="1" t="n">
        <v>8.02</v>
      </c>
      <c r="I390" s="1" t="n">
        <v>21.08</v>
      </c>
      <c r="J390" s="1" t="n">
        <v>10.6</v>
      </c>
      <c r="K390" s="1" t="n">
        <v>21.08</v>
      </c>
      <c r="L390" s="1" t="n">
        <v>51.6</v>
      </c>
      <c r="M390" s="1" t="n">
        <v>387.89</v>
      </c>
      <c r="N390" s="1" t="n">
        <v>0</v>
      </c>
      <c r="O390" s="1" t="n">
        <v>5</v>
      </c>
      <c r="P390" s="1" t="n">
        <v>4.4</v>
      </c>
      <c r="Q390" s="1" t="n">
        <v>4.6</v>
      </c>
      <c r="R390" s="1" t="n">
        <v>4.03</v>
      </c>
      <c r="S390" s="1" t="n">
        <v>11.66</v>
      </c>
      <c r="T390" s="1" t="n">
        <v>6.47</v>
      </c>
      <c r="U390" s="1" t="n">
        <v>12.63</v>
      </c>
      <c r="V390" s="1" t="s">
        <v>174</v>
      </c>
      <c r="W390" s="1" t="s">
        <v>174</v>
      </c>
      <c r="X390" s="1" t="s">
        <v>174</v>
      </c>
      <c r="Y390" s="1" t="s">
        <v>174</v>
      </c>
      <c r="Z390" s="1" t="s">
        <v>174</v>
      </c>
      <c r="AA390" s="1" t="s">
        <v>174</v>
      </c>
      <c r="AB390" s="1" t="s">
        <v>174</v>
      </c>
      <c r="AC390" s="1" t="s">
        <v>174</v>
      </c>
      <c r="AD390" s="1" t="s">
        <v>174</v>
      </c>
      <c r="AE390" s="1" t="s">
        <v>174</v>
      </c>
      <c r="AF390" s="23"/>
      <c r="AG390" s="23"/>
    </row>
    <row r="391" customFormat="false" ht="12.8" hidden="false" customHeight="false" outlineLevel="0" collapsed="false">
      <c r="A391" s="1" t="s">
        <v>39</v>
      </c>
      <c r="B391" s="1" t="n">
        <v>62.71</v>
      </c>
      <c r="C391" s="1" t="n">
        <v>573.94</v>
      </c>
      <c r="D391" s="1" t="n">
        <v>0</v>
      </c>
      <c r="E391" s="1" t="n">
        <v>5</v>
      </c>
      <c r="F391" s="1" t="n">
        <v>4.4</v>
      </c>
      <c r="G391" s="1" t="n">
        <v>4.6</v>
      </c>
      <c r="H391" s="1" t="n">
        <v>4.96</v>
      </c>
      <c r="I391" s="1" t="n">
        <v>17.22</v>
      </c>
      <c r="J391" s="1" t="n">
        <v>7.54</v>
      </c>
      <c r="K391" s="1" t="n">
        <v>17.22</v>
      </c>
      <c r="L391" s="1" t="n">
        <v>34.33</v>
      </c>
      <c r="M391" s="1" t="n">
        <v>295.66</v>
      </c>
      <c r="N391" s="1" t="n">
        <v>0</v>
      </c>
      <c r="O391" s="1" t="n">
        <v>5</v>
      </c>
      <c r="P391" s="1" t="n">
        <v>4.4</v>
      </c>
      <c r="Q391" s="1" t="n">
        <v>4.6</v>
      </c>
      <c r="R391" s="1" t="n">
        <v>2.77</v>
      </c>
      <c r="S391" s="1" t="n">
        <v>9.2</v>
      </c>
      <c r="T391" s="1" t="n">
        <v>4.7</v>
      </c>
      <c r="U391" s="1" t="n">
        <v>10.53</v>
      </c>
      <c r="V391" s="1" t="s">
        <v>174</v>
      </c>
      <c r="W391" s="1" t="s">
        <v>174</v>
      </c>
      <c r="X391" s="1" t="s">
        <v>174</v>
      </c>
      <c r="Y391" s="1" t="s">
        <v>174</v>
      </c>
      <c r="Z391" s="1" t="s">
        <v>174</v>
      </c>
      <c r="AA391" s="1" t="s">
        <v>174</v>
      </c>
      <c r="AB391" s="1" t="s">
        <v>174</v>
      </c>
      <c r="AC391" s="1" t="s">
        <v>174</v>
      </c>
      <c r="AD391" s="1" t="s">
        <v>174</v>
      </c>
      <c r="AE391" s="1" t="s">
        <v>174</v>
      </c>
      <c r="AF391" s="23"/>
      <c r="AG391" s="23"/>
    </row>
    <row r="392" customFormat="false" ht="12.8" hidden="false" customHeight="false" outlineLevel="0" collapsed="false">
      <c r="A392" s="1" t="s">
        <v>40</v>
      </c>
      <c r="B392" s="1" t="n">
        <v>22.17</v>
      </c>
      <c r="C392" s="1" t="n">
        <v>240.01</v>
      </c>
      <c r="D392" s="1" t="n">
        <v>0</v>
      </c>
      <c r="E392" s="1" t="n">
        <v>5</v>
      </c>
      <c r="F392" s="1" t="n">
        <v>4.4</v>
      </c>
      <c r="G392" s="1" t="n">
        <v>4.6</v>
      </c>
      <c r="H392" s="1" t="n">
        <v>1.9</v>
      </c>
      <c r="I392" s="1" t="n">
        <v>7.43</v>
      </c>
      <c r="J392" s="1" t="n">
        <v>3.72</v>
      </c>
      <c r="K392" s="1" t="n">
        <v>7.98</v>
      </c>
      <c r="L392" s="1" t="n">
        <v>22.61</v>
      </c>
      <c r="M392" s="1" t="n">
        <v>197.14</v>
      </c>
      <c r="N392" s="1" t="n">
        <v>0</v>
      </c>
      <c r="O392" s="1" t="n">
        <v>5</v>
      </c>
      <c r="P392" s="1" t="n">
        <v>4.4</v>
      </c>
      <c r="Q392" s="1" t="n">
        <v>4.6</v>
      </c>
      <c r="R392" s="1" t="n">
        <v>1.94</v>
      </c>
      <c r="S392" s="1" t="n">
        <v>6.39</v>
      </c>
      <c r="T392" s="1" t="n">
        <v>3.28</v>
      </c>
      <c r="U392" s="1" t="n">
        <v>8.29</v>
      </c>
      <c r="V392" s="1" t="n">
        <v>22.74</v>
      </c>
      <c r="W392" s="1" t="n">
        <v>197.14</v>
      </c>
      <c r="X392" s="1" t="n">
        <v>0</v>
      </c>
      <c r="Y392" s="1" t="n">
        <v>5</v>
      </c>
      <c r="Z392" s="1" t="n">
        <v>4.4</v>
      </c>
      <c r="AA392" s="1" t="n">
        <v>4.6</v>
      </c>
      <c r="AB392" s="1" t="n">
        <v>1.94</v>
      </c>
      <c r="AC392" s="1" t="n">
        <v>6.39</v>
      </c>
      <c r="AD392" s="1" t="n">
        <v>3.67</v>
      </c>
      <c r="AE392" s="1" t="n">
        <v>8.03</v>
      </c>
      <c r="AF392" s="23"/>
      <c r="AG392" s="23"/>
    </row>
    <row r="393" customFormat="false" ht="12.8" hidden="false" customHeight="false" outlineLevel="0" collapsed="false">
      <c r="A393" s="1" t="s">
        <v>41</v>
      </c>
      <c r="B393" s="1" t="n">
        <v>131.01</v>
      </c>
      <c r="C393" s="1" t="n">
        <v>905.3</v>
      </c>
      <c r="D393" s="1" t="n">
        <v>0</v>
      </c>
      <c r="E393" s="1" t="n">
        <v>5</v>
      </c>
      <c r="F393" s="1" t="n">
        <v>4.4</v>
      </c>
      <c r="G393" s="1" t="n">
        <v>4.6</v>
      </c>
      <c r="H393" s="1" t="n">
        <v>10.42</v>
      </c>
      <c r="I393" s="1" t="n">
        <v>27.16</v>
      </c>
      <c r="J393" s="1" t="n">
        <v>12.93</v>
      </c>
      <c r="K393" s="1" t="n">
        <v>27.16</v>
      </c>
      <c r="L393" s="1" t="n">
        <v>43.63</v>
      </c>
      <c r="M393" s="1" t="n">
        <v>575.05</v>
      </c>
      <c r="N393" s="1" t="n">
        <v>0</v>
      </c>
      <c r="O393" s="1" t="n">
        <v>5</v>
      </c>
      <c r="P393" s="1" t="n">
        <v>4.4</v>
      </c>
      <c r="Q393" s="1" t="n">
        <v>4.6</v>
      </c>
      <c r="R393" s="1" t="n">
        <v>3.6</v>
      </c>
      <c r="S393" s="1" t="n">
        <v>17.25</v>
      </c>
      <c r="T393" s="1" t="n">
        <v>5.87</v>
      </c>
      <c r="U393" s="1" t="n">
        <v>17.25</v>
      </c>
      <c r="V393" s="1" t="n">
        <v>136.49</v>
      </c>
      <c r="W393" s="1" t="n">
        <v>510.6</v>
      </c>
      <c r="X393" s="1" t="n">
        <v>2.17</v>
      </c>
      <c r="Y393" s="1" t="n">
        <v>5</v>
      </c>
      <c r="Z393" s="1" t="n">
        <v>4.4</v>
      </c>
      <c r="AA393" s="1" t="n">
        <v>4.6</v>
      </c>
      <c r="AB393" s="1" t="n">
        <v>10.55</v>
      </c>
      <c r="AC393" s="1" t="n">
        <v>15.55</v>
      </c>
      <c r="AD393" s="1" t="n">
        <v>13.14</v>
      </c>
      <c r="AE393" s="1" t="n">
        <v>17.29</v>
      </c>
      <c r="AF393" s="23"/>
      <c r="AG393" s="23"/>
    </row>
    <row r="394" customFormat="false" ht="12.8" hidden="false" customHeight="false" outlineLevel="0" collapsed="false">
      <c r="A394" s="1" t="s">
        <v>42</v>
      </c>
      <c r="B394" s="1" t="n">
        <v>58.69</v>
      </c>
      <c r="C394" s="1" t="n">
        <v>558.38</v>
      </c>
      <c r="D394" s="1" t="n">
        <v>0</v>
      </c>
      <c r="E394" s="1" t="n">
        <v>5</v>
      </c>
      <c r="F394" s="1" t="n">
        <v>4.4</v>
      </c>
      <c r="G394" s="1" t="n">
        <v>4.6</v>
      </c>
      <c r="H394" s="1" t="n">
        <v>4.79</v>
      </c>
      <c r="I394" s="1" t="n">
        <v>16.75</v>
      </c>
      <c r="J394" s="1" t="n">
        <v>7.27</v>
      </c>
      <c r="K394" s="1" t="n">
        <v>16.75</v>
      </c>
      <c r="L394" s="1" t="n">
        <v>36.81</v>
      </c>
      <c r="M394" s="1" t="n">
        <v>323.21</v>
      </c>
      <c r="N394" s="1" t="n">
        <v>0</v>
      </c>
      <c r="O394" s="1" t="n">
        <v>5</v>
      </c>
      <c r="P394" s="1" t="n">
        <v>4.4</v>
      </c>
      <c r="Q394" s="1" t="n">
        <v>4.6</v>
      </c>
      <c r="R394" s="1" t="n">
        <v>3.08</v>
      </c>
      <c r="S394" s="1" t="n">
        <v>9.7</v>
      </c>
      <c r="T394" s="1" t="n">
        <v>5.15</v>
      </c>
      <c r="U394" s="1" t="n">
        <v>11.15</v>
      </c>
      <c r="V394" s="1" t="n">
        <v>124.56</v>
      </c>
      <c r="W394" s="1" t="n">
        <v>245.21</v>
      </c>
      <c r="X394" s="1" t="n">
        <v>3.68</v>
      </c>
      <c r="Y394" s="1" t="n">
        <v>5</v>
      </c>
      <c r="Z394" s="1" t="n">
        <v>4.49</v>
      </c>
      <c r="AA394" s="1" t="n">
        <v>4.6</v>
      </c>
      <c r="AB394" s="1" t="n">
        <v>5.61</v>
      </c>
      <c r="AC394" s="1" t="n">
        <v>8.23</v>
      </c>
      <c r="AD394" s="1" t="n">
        <v>8.44</v>
      </c>
      <c r="AE394" s="1" t="n">
        <v>11.19</v>
      </c>
      <c r="AF394" s="23"/>
      <c r="AG394" s="23"/>
    </row>
    <row r="395" customFormat="false" ht="12.8" hidden="false" customHeight="false" outlineLevel="0" collapsed="false">
      <c r="A395" s="1" t="s">
        <v>43</v>
      </c>
      <c r="B395" s="1" t="n">
        <v>230.03</v>
      </c>
      <c r="C395" s="1" t="n">
        <v>1154.08</v>
      </c>
      <c r="D395" s="1" t="n">
        <v>0</v>
      </c>
      <c r="E395" s="1" t="n">
        <v>5</v>
      </c>
      <c r="F395" s="1" t="n">
        <v>4.4</v>
      </c>
      <c r="G395" s="1" t="n">
        <v>4.6</v>
      </c>
      <c r="H395" s="1" t="n">
        <v>18.39</v>
      </c>
      <c r="I395" s="1" t="n">
        <v>34.62</v>
      </c>
      <c r="J395" s="1" t="n">
        <v>20.95</v>
      </c>
      <c r="K395" s="1" t="n">
        <v>34.62</v>
      </c>
      <c r="L395" s="1" t="n">
        <v>77.63</v>
      </c>
      <c r="M395" s="1" t="n">
        <v>665.94</v>
      </c>
      <c r="N395" s="1" t="n">
        <v>0</v>
      </c>
      <c r="O395" s="1" t="n">
        <v>5</v>
      </c>
      <c r="P395" s="1" t="n">
        <v>4.4</v>
      </c>
      <c r="Q395" s="1" t="n">
        <v>4.6</v>
      </c>
      <c r="R395" s="1" t="n">
        <v>6.18</v>
      </c>
      <c r="S395" s="1" t="n">
        <v>19.98</v>
      </c>
      <c r="T395" s="1" t="n">
        <v>8.66</v>
      </c>
      <c r="U395" s="1" t="n">
        <v>19.98</v>
      </c>
      <c r="V395" s="1" t="s">
        <v>174</v>
      </c>
      <c r="W395" s="1" t="s">
        <v>174</v>
      </c>
      <c r="X395" s="1" t="s">
        <v>174</v>
      </c>
      <c r="Y395" s="1" t="s">
        <v>174</v>
      </c>
      <c r="Z395" s="1" t="s">
        <v>174</v>
      </c>
      <c r="AA395" s="1" t="s">
        <v>174</v>
      </c>
      <c r="AB395" s="1" t="s">
        <v>174</v>
      </c>
      <c r="AC395" s="1" t="s">
        <v>174</v>
      </c>
      <c r="AD395" s="1" t="s">
        <v>174</v>
      </c>
      <c r="AE395" s="1" t="s">
        <v>174</v>
      </c>
    </row>
    <row r="396" customFormat="false" ht="12.8" hidden="false" customHeight="false" outlineLevel="0" collapsed="false">
      <c r="A396" s="1" t="s">
        <v>44</v>
      </c>
      <c r="B396" s="1" t="n">
        <v>3.14</v>
      </c>
      <c r="C396" s="1" t="n">
        <v>74.61</v>
      </c>
      <c r="D396" s="1" t="n">
        <v>0</v>
      </c>
      <c r="E396" s="1" t="n">
        <v>5</v>
      </c>
      <c r="F396" s="1" t="n">
        <v>4.4</v>
      </c>
      <c r="G396" s="1" t="n">
        <v>4.6</v>
      </c>
      <c r="H396" s="1" t="n">
        <v>0.41</v>
      </c>
      <c r="I396" s="1" t="n">
        <v>2.24</v>
      </c>
      <c r="J396" s="1" t="n">
        <v>1.62</v>
      </c>
      <c r="K396" s="1" t="n">
        <v>4.29</v>
      </c>
      <c r="L396" s="1" t="n">
        <v>2.72</v>
      </c>
      <c r="M396" s="1" t="n">
        <v>59.32</v>
      </c>
      <c r="N396" s="1" t="n">
        <v>0</v>
      </c>
      <c r="O396" s="1" t="n">
        <v>5</v>
      </c>
      <c r="P396" s="1" t="n">
        <v>4.4</v>
      </c>
      <c r="Q396" s="1" t="n">
        <v>4.6</v>
      </c>
      <c r="R396" s="1" t="n">
        <v>0.38</v>
      </c>
      <c r="S396" s="1" t="n">
        <v>1.78</v>
      </c>
      <c r="T396" s="1" t="n">
        <v>1.39</v>
      </c>
      <c r="U396" s="1" t="n">
        <v>4.23</v>
      </c>
      <c r="V396" s="1" t="n">
        <v>3.2</v>
      </c>
      <c r="W396" s="1" t="n">
        <v>39.74</v>
      </c>
      <c r="X396" s="1" t="n">
        <v>1.06</v>
      </c>
      <c r="Y396" s="1" t="n">
        <v>5</v>
      </c>
      <c r="Z396" s="1" t="n">
        <v>4.4</v>
      </c>
      <c r="AA396" s="1" t="n">
        <v>4.6</v>
      </c>
      <c r="AB396" s="1" t="n">
        <v>0.41</v>
      </c>
      <c r="AC396" s="1" t="n">
        <v>1.3</v>
      </c>
      <c r="AD396" s="1" t="n">
        <v>1.86</v>
      </c>
      <c r="AE396" s="1" t="n">
        <v>4.23</v>
      </c>
    </row>
    <row r="397" customFormat="false" ht="12.8" hidden="false" customHeight="false" outlineLevel="0" collapsed="false">
      <c r="A397" s="1" t="s">
        <v>45</v>
      </c>
      <c r="B397" s="1" t="n">
        <v>70.99</v>
      </c>
      <c r="C397" s="1" t="n">
        <v>564.89</v>
      </c>
      <c r="D397" s="1" t="n">
        <v>0</v>
      </c>
      <c r="E397" s="1" t="n">
        <v>5</v>
      </c>
      <c r="F397" s="1" t="n">
        <v>4.4</v>
      </c>
      <c r="G397" s="1" t="n">
        <v>4.6</v>
      </c>
      <c r="H397" s="1" t="n">
        <v>5.62</v>
      </c>
      <c r="I397" s="1" t="n">
        <v>16.95</v>
      </c>
      <c r="J397" s="1" t="n">
        <v>8.39</v>
      </c>
      <c r="K397" s="1" t="n">
        <v>16.95</v>
      </c>
      <c r="L397" s="1" t="n">
        <v>40.31</v>
      </c>
      <c r="M397" s="1" t="n">
        <v>300.17</v>
      </c>
      <c r="N397" s="1" t="n">
        <v>0</v>
      </c>
      <c r="O397" s="1" t="n">
        <v>5</v>
      </c>
      <c r="P397" s="1" t="n">
        <v>4.4</v>
      </c>
      <c r="Q397" s="1" t="n">
        <v>4.6</v>
      </c>
      <c r="R397" s="1" t="n">
        <v>3.02</v>
      </c>
      <c r="S397" s="1" t="n">
        <v>9.2</v>
      </c>
      <c r="T397" s="1" t="n">
        <v>5.09</v>
      </c>
      <c r="U397" s="1" t="n">
        <v>10.62</v>
      </c>
      <c r="V397" s="1" t="s">
        <v>174</v>
      </c>
      <c r="W397" s="1" t="s">
        <v>174</v>
      </c>
      <c r="X397" s="1" t="s">
        <v>174</v>
      </c>
      <c r="Y397" s="1" t="s">
        <v>174</v>
      </c>
      <c r="Z397" s="1" t="s">
        <v>174</v>
      </c>
      <c r="AA397" s="1" t="s">
        <v>174</v>
      </c>
      <c r="AB397" s="1" t="s">
        <v>174</v>
      </c>
      <c r="AC397" s="1" t="s">
        <v>174</v>
      </c>
      <c r="AD397" s="1" t="s">
        <v>174</v>
      </c>
      <c r="AE397" s="1" t="s">
        <v>174</v>
      </c>
    </row>
    <row r="398" customFormat="false" ht="12.8" hidden="false" customHeight="false" outlineLevel="0" collapsed="false">
      <c r="A398" s="1" t="s">
        <v>46</v>
      </c>
      <c r="B398" s="1" t="n">
        <v>61.57</v>
      </c>
      <c r="C398" s="1" t="n">
        <v>614.58</v>
      </c>
      <c r="D398" s="1" t="n">
        <v>0</v>
      </c>
      <c r="E398" s="1" t="n">
        <v>5</v>
      </c>
      <c r="F398" s="1" t="n">
        <v>4.4</v>
      </c>
      <c r="G398" s="1" t="n">
        <v>4.6</v>
      </c>
      <c r="H398" s="1" t="n">
        <v>4.97</v>
      </c>
      <c r="I398" s="1" t="n">
        <v>18.44</v>
      </c>
      <c r="J398" s="1" t="n">
        <v>7.79</v>
      </c>
      <c r="K398" s="1" t="n">
        <v>18.44</v>
      </c>
      <c r="L398" s="1" t="n">
        <v>42.51</v>
      </c>
      <c r="M398" s="1" t="n">
        <v>368.13</v>
      </c>
      <c r="N398" s="1" t="n">
        <v>0</v>
      </c>
      <c r="O398" s="1" t="n">
        <v>5</v>
      </c>
      <c r="P398" s="1" t="n">
        <v>4.4</v>
      </c>
      <c r="Q398" s="1" t="n">
        <v>4.6</v>
      </c>
      <c r="R398" s="1" t="n">
        <v>3.36</v>
      </c>
      <c r="S398" s="1" t="n">
        <v>11.14</v>
      </c>
      <c r="T398" s="1" t="n">
        <v>5.44</v>
      </c>
      <c r="U398" s="1" t="n">
        <v>11.97</v>
      </c>
      <c r="V398" s="1" t="n">
        <v>61.51</v>
      </c>
      <c r="W398" s="1" t="n">
        <v>339.42</v>
      </c>
      <c r="X398" s="1" t="n">
        <v>0.88</v>
      </c>
      <c r="Y398" s="1" t="n">
        <v>5</v>
      </c>
      <c r="Z398" s="1" t="n">
        <v>4.4</v>
      </c>
      <c r="AA398" s="1" t="n">
        <v>4.6</v>
      </c>
      <c r="AB398" s="1" t="n">
        <v>4.97</v>
      </c>
      <c r="AC398" s="1" t="n">
        <v>10.51</v>
      </c>
      <c r="AD398" s="1" t="n">
        <v>7.65</v>
      </c>
      <c r="AE398" s="1" t="n">
        <v>11.92</v>
      </c>
    </row>
    <row r="399" customFormat="false" ht="12.8" hidden="false" customHeight="false" outlineLevel="0" collapsed="false">
      <c r="A399" s="1" t="s">
        <v>47</v>
      </c>
      <c r="B399" s="1" t="n">
        <v>14.81</v>
      </c>
      <c r="C399" s="1" t="n">
        <v>125</v>
      </c>
      <c r="D399" s="1" t="n">
        <v>0</v>
      </c>
      <c r="E399" s="1" t="n">
        <v>5</v>
      </c>
      <c r="F399" s="1" t="n">
        <v>4.4</v>
      </c>
      <c r="G399" s="1" t="n">
        <v>4.6</v>
      </c>
      <c r="H399" s="1" t="n">
        <v>1.34</v>
      </c>
      <c r="I399" s="1" t="n">
        <v>3.89</v>
      </c>
      <c r="J399" s="1" t="n">
        <v>2.76</v>
      </c>
      <c r="K399" s="1" t="n">
        <v>5.72</v>
      </c>
      <c r="L399" s="1" t="n">
        <v>13.35</v>
      </c>
      <c r="M399" s="1" t="n">
        <v>101.77</v>
      </c>
      <c r="N399" s="1" t="n">
        <v>0</v>
      </c>
      <c r="O399" s="1" t="n">
        <v>5</v>
      </c>
      <c r="P399" s="1" t="n">
        <v>4.4</v>
      </c>
      <c r="Q399" s="1" t="n">
        <v>4.6</v>
      </c>
      <c r="R399" s="1" t="n">
        <v>1.23</v>
      </c>
      <c r="S399" s="1" t="n">
        <v>3.19</v>
      </c>
      <c r="T399" s="1" t="n">
        <v>2.3</v>
      </c>
      <c r="U399" s="1" t="n">
        <v>5.72</v>
      </c>
      <c r="V399" s="1" t="n">
        <v>14.81</v>
      </c>
      <c r="W399" s="1" t="n">
        <v>82.05</v>
      </c>
      <c r="X399" s="1" t="n">
        <v>1.02</v>
      </c>
      <c r="Y399" s="1" t="n">
        <v>5</v>
      </c>
      <c r="Z399" s="1" t="n">
        <v>4.4</v>
      </c>
      <c r="AA399" s="1" t="n">
        <v>4.6</v>
      </c>
      <c r="AB399" s="1" t="n">
        <v>1.34</v>
      </c>
      <c r="AC399" s="1" t="n">
        <v>2.77</v>
      </c>
      <c r="AD399" s="1" t="n">
        <v>3.17</v>
      </c>
      <c r="AE399" s="1" t="n">
        <v>5.72</v>
      </c>
    </row>
    <row r="400" customFormat="false" ht="12.8" hidden="false" customHeight="false" outlineLevel="0" collapsed="false">
      <c r="A400" s="1" t="s">
        <v>48</v>
      </c>
      <c r="B400" s="1" t="n">
        <v>27.69</v>
      </c>
      <c r="C400" s="1" t="n">
        <v>261.52</v>
      </c>
      <c r="D400" s="1" t="n">
        <v>0</v>
      </c>
      <c r="E400" s="1" t="n">
        <v>5</v>
      </c>
      <c r="F400" s="1" t="n">
        <v>4.4</v>
      </c>
      <c r="G400" s="1" t="n">
        <v>4.6</v>
      </c>
      <c r="H400" s="1" t="n">
        <v>2.32</v>
      </c>
      <c r="I400" s="1" t="n">
        <v>8.03</v>
      </c>
      <c r="J400" s="1" t="n">
        <v>4.31</v>
      </c>
      <c r="K400" s="1" t="n">
        <v>8.41</v>
      </c>
      <c r="L400" s="1" t="n">
        <v>23.28</v>
      </c>
      <c r="M400" s="1" t="n">
        <v>183.41</v>
      </c>
      <c r="N400" s="1" t="n">
        <v>0</v>
      </c>
      <c r="O400" s="1" t="n">
        <v>5</v>
      </c>
      <c r="P400" s="1" t="n">
        <v>4.4</v>
      </c>
      <c r="Q400" s="1" t="n">
        <v>4.6</v>
      </c>
      <c r="R400" s="1" t="n">
        <v>1.97</v>
      </c>
      <c r="S400" s="1" t="n">
        <v>5.98</v>
      </c>
      <c r="T400" s="1" t="n">
        <v>3.24</v>
      </c>
      <c r="U400" s="1" t="n">
        <v>8.04</v>
      </c>
      <c r="V400" s="1" t="n">
        <v>27.69</v>
      </c>
      <c r="W400" s="1" t="n">
        <v>159.55</v>
      </c>
      <c r="X400" s="1" t="n">
        <v>1.26</v>
      </c>
      <c r="Y400" s="1" t="n">
        <v>5</v>
      </c>
      <c r="Z400" s="1" t="n">
        <v>4.4</v>
      </c>
      <c r="AA400" s="1" t="n">
        <v>4.6</v>
      </c>
      <c r="AB400" s="1" t="n">
        <v>2.32</v>
      </c>
      <c r="AC400" s="1" t="n">
        <v>5.34</v>
      </c>
      <c r="AD400" s="1" t="n">
        <v>4.47</v>
      </c>
      <c r="AE400" s="1" t="n">
        <v>7.98</v>
      </c>
    </row>
    <row r="401" customFormat="false" ht="12.8" hidden="false" customHeight="false" outlineLevel="0" collapsed="false">
      <c r="A401" s="1" t="s">
        <v>49</v>
      </c>
      <c r="B401" s="1" t="n">
        <v>107.48</v>
      </c>
      <c r="C401" s="1" t="n">
        <v>857.72</v>
      </c>
      <c r="D401" s="1" t="n">
        <v>0</v>
      </c>
      <c r="E401" s="1" t="n">
        <v>5</v>
      </c>
      <c r="F401" s="1" t="n">
        <v>4.4</v>
      </c>
      <c r="G401" s="1" t="n">
        <v>4.6</v>
      </c>
      <c r="H401" s="1" t="n">
        <v>8.63</v>
      </c>
      <c r="I401" s="1" t="n">
        <v>25.73</v>
      </c>
      <c r="J401" s="1" t="n">
        <v>11.54</v>
      </c>
      <c r="K401" s="1" t="n">
        <v>25.73</v>
      </c>
      <c r="L401" s="1" t="n">
        <v>65.39</v>
      </c>
      <c r="M401" s="1" t="n">
        <v>612.72</v>
      </c>
      <c r="N401" s="1" t="n">
        <v>0</v>
      </c>
      <c r="O401" s="1" t="n">
        <v>5</v>
      </c>
      <c r="P401" s="1" t="n">
        <v>4.4</v>
      </c>
      <c r="Q401" s="1" t="n">
        <v>4.6</v>
      </c>
      <c r="R401" s="1" t="n">
        <v>5.36</v>
      </c>
      <c r="S401" s="1" t="n">
        <v>18.38</v>
      </c>
      <c r="T401" s="1" t="n">
        <v>8</v>
      </c>
      <c r="U401" s="1" t="n">
        <v>18.38</v>
      </c>
      <c r="V401" s="1" t="n">
        <v>106.93</v>
      </c>
      <c r="W401" s="1" t="n">
        <v>612.72</v>
      </c>
      <c r="X401" s="1" t="n">
        <v>0</v>
      </c>
      <c r="Y401" s="1" t="n">
        <v>5</v>
      </c>
      <c r="Z401" s="1" t="n">
        <v>4.4</v>
      </c>
      <c r="AA401" s="1" t="n">
        <v>4.6</v>
      </c>
      <c r="AB401" s="1" t="n">
        <v>8.63</v>
      </c>
      <c r="AC401" s="1" t="n">
        <v>18.38</v>
      </c>
      <c r="AD401" s="1" t="n">
        <v>11.54</v>
      </c>
      <c r="AE401" s="1" t="n">
        <v>18.38</v>
      </c>
    </row>
    <row r="402" customFormat="false" ht="12.8" hidden="false" customHeight="false" outlineLevel="0" collapsed="false">
      <c r="A402" s="1" t="s">
        <v>50</v>
      </c>
      <c r="B402" s="1" t="n">
        <v>77.22</v>
      </c>
      <c r="C402" s="1" t="n">
        <v>784.64</v>
      </c>
      <c r="D402" s="1" t="n">
        <v>0</v>
      </c>
      <c r="E402" s="1" t="n">
        <v>5</v>
      </c>
      <c r="F402" s="1" t="n">
        <v>4.4</v>
      </c>
      <c r="G402" s="1" t="n">
        <v>4.6</v>
      </c>
      <c r="H402" s="1" t="n">
        <v>6.35</v>
      </c>
      <c r="I402" s="1" t="n">
        <v>23.54</v>
      </c>
      <c r="J402" s="1" t="n">
        <v>9.26</v>
      </c>
      <c r="K402" s="1" t="n">
        <v>23.54</v>
      </c>
      <c r="L402" s="1" t="n">
        <v>64.71</v>
      </c>
      <c r="M402" s="1" t="n">
        <v>990.29</v>
      </c>
      <c r="N402" s="1" t="n">
        <v>0</v>
      </c>
      <c r="O402" s="1" t="n">
        <v>5</v>
      </c>
      <c r="P402" s="1" t="n">
        <v>4.4</v>
      </c>
      <c r="Q402" s="1" t="n">
        <v>4.6</v>
      </c>
      <c r="R402" s="1" t="n">
        <v>5.31</v>
      </c>
      <c r="S402" s="1" t="n">
        <v>29.71</v>
      </c>
      <c r="T402" s="1" t="n">
        <v>8.02</v>
      </c>
      <c r="U402" s="1" t="n">
        <v>29.71</v>
      </c>
      <c r="V402" s="1" t="n">
        <v>77.3</v>
      </c>
      <c r="W402" s="1" t="n">
        <v>784.64</v>
      </c>
      <c r="X402" s="1" t="n">
        <v>0</v>
      </c>
      <c r="Y402" s="1" t="n">
        <v>5</v>
      </c>
      <c r="Z402" s="1" t="n">
        <v>4.4</v>
      </c>
      <c r="AA402" s="1" t="n">
        <v>4.6</v>
      </c>
      <c r="AB402" s="1" t="n">
        <v>6.35</v>
      </c>
      <c r="AC402" s="1" t="n">
        <v>23.54</v>
      </c>
      <c r="AD402" s="1" t="n">
        <v>9.26</v>
      </c>
      <c r="AE402" s="1" t="n">
        <v>23.54</v>
      </c>
    </row>
    <row r="403" customFormat="false" ht="12.8" hidden="false" customHeight="false" outlineLevel="0" collapsed="false">
      <c r="A403" s="1" t="s">
        <v>51</v>
      </c>
      <c r="B403" s="1" t="n">
        <v>41.47</v>
      </c>
      <c r="C403" s="1" t="n">
        <v>503.75</v>
      </c>
      <c r="D403" s="1" t="n">
        <v>0</v>
      </c>
      <c r="E403" s="1" t="n">
        <v>5</v>
      </c>
      <c r="F403" s="1" t="n">
        <v>4.4</v>
      </c>
      <c r="G403" s="1" t="n">
        <v>4.6</v>
      </c>
      <c r="H403" s="1" t="n">
        <v>3.43</v>
      </c>
      <c r="I403" s="1" t="n">
        <v>15.11</v>
      </c>
      <c r="J403" s="1" t="n">
        <v>6.16</v>
      </c>
      <c r="K403" s="1" t="n">
        <v>15.11</v>
      </c>
      <c r="L403" s="1" t="n">
        <v>39.24</v>
      </c>
      <c r="M403" s="1" t="n">
        <v>513.39</v>
      </c>
      <c r="N403" s="1" t="n">
        <v>0</v>
      </c>
      <c r="O403" s="1" t="n">
        <v>5</v>
      </c>
      <c r="P403" s="1" t="n">
        <v>4.4</v>
      </c>
      <c r="Q403" s="1" t="n">
        <v>4.6</v>
      </c>
      <c r="R403" s="1" t="n">
        <v>3.22</v>
      </c>
      <c r="S403" s="1" t="n">
        <v>15.4</v>
      </c>
      <c r="T403" s="1" t="n">
        <v>5.27</v>
      </c>
      <c r="U403" s="1" t="n">
        <v>15.4</v>
      </c>
      <c r="V403" s="1" t="n">
        <v>41.51</v>
      </c>
      <c r="W403" s="1" t="n">
        <v>503.75</v>
      </c>
      <c r="X403" s="1" t="n">
        <v>0</v>
      </c>
      <c r="Y403" s="1" t="n">
        <v>5</v>
      </c>
      <c r="Z403" s="1" t="n">
        <v>4.4</v>
      </c>
      <c r="AA403" s="1" t="n">
        <v>4.6</v>
      </c>
      <c r="AB403" s="1" t="n">
        <v>3.42</v>
      </c>
      <c r="AC403" s="1" t="n">
        <v>15.11</v>
      </c>
      <c r="AD403" s="1" t="n">
        <v>6.11</v>
      </c>
      <c r="AE403" s="1" t="n">
        <v>15.11</v>
      </c>
    </row>
    <row r="404" customFormat="false" ht="12.8" hidden="false" customHeight="false" outlineLevel="0" collapsed="false">
      <c r="A404" s="1" t="s">
        <v>52</v>
      </c>
      <c r="B404" s="1" t="n">
        <v>7.43</v>
      </c>
      <c r="C404" s="1" t="n">
        <v>76.49</v>
      </c>
      <c r="D404" s="1" t="n">
        <v>0</v>
      </c>
      <c r="E404" s="1" t="n">
        <v>5</v>
      </c>
      <c r="F404" s="1" t="n">
        <v>4.4</v>
      </c>
      <c r="G404" s="1" t="n">
        <v>4.6</v>
      </c>
      <c r="H404" s="1" t="n">
        <v>0.76</v>
      </c>
      <c r="I404" s="1" t="n">
        <v>2.7</v>
      </c>
      <c r="J404" s="1" t="n">
        <v>2</v>
      </c>
      <c r="K404" s="1" t="n">
        <v>4.64</v>
      </c>
      <c r="L404" s="1" t="s">
        <v>123</v>
      </c>
      <c r="M404" s="1" t="s">
        <v>123</v>
      </c>
      <c r="N404" s="1" t="s">
        <v>123</v>
      </c>
      <c r="O404" s="1" t="s">
        <v>123</v>
      </c>
      <c r="P404" s="1" t="s">
        <v>123</v>
      </c>
      <c r="Q404" s="1" t="s">
        <v>123</v>
      </c>
      <c r="R404" s="1" t="s">
        <v>123</v>
      </c>
      <c r="S404" s="1" t="s">
        <v>123</v>
      </c>
      <c r="T404" s="1" t="s">
        <v>123</v>
      </c>
      <c r="U404" s="1" t="s">
        <v>123</v>
      </c>
      <c r="V404" s="1" t="s">
        <v>123</v>
      </c>
      <c r="W404" s="1" t="s">
        <v>123</v>
      </c>
      <c r="X404" s="1" t="s">
        <v>123</v>
      </c>
      <c r="Y404" s="1" t="s">
        <v>123</v>
      </c>
      <c r="Z404" s="1" t="s">
        <v>123</v>
      </c>
      <c r="AA404" s="1" t="s">
        <v>123</v>
      </c>
      <c r="AB404" s="1" t="s">
        <v>123</v>
      </c>
      <c r="AC404" s="1" t="s">
        <v>123</v>
      </c>
      <c r="AD404" s="1" t="s">
        <v>123</v>
      </c>
      <c r="AE404" s="1" t="s">
        <v>123</v>
      </c>
    </row>
    <row r="405" customFormat="false" ht="12.8" hidden="false" customHeight="false" outlineLevel="0" collapsed="false">
      <c r="A405" s="1" t="s">
        <v>53</v>
      </c>
      <c r="B405" s="1" t="n">
        <v>9.98</v>
      </c>
      <c r="C405" s="1" t="n">
        <v>98.46</v>
      </c>
      <c r="D405" s="1" t="n">
        <v>0</v>
      </c>
      <c r="E405" s="1" t="n">
        <v>5</v>
      </c>
      <c r="F405" s="1" t="n">
        <v>4.4</v>
      </c>
      <c r="G405" s="1" t="n">
        <v>4.6</v>
      </c>
      <c r="H405" s="1" t="n">
        <v>0.92</v>
      </c>
      <c r="I405" s="1" t="n">
        <v>3.02</v>
      </c>
      <c r="J405" s="1" t="n">
        <v>2.18</v>
      </c>
      <c r="K405" s="1" t="n">
        <v>4.92</v>
      </c>
      <c r="L405" s="1" t="n">
        <v>9.47</v>
      </c>
      <c r="M405" s="1" t="n">
        <v>82.92</v>
      </c>
      <c r="N405" s="1" t="n">
        <v>0</v>
      </c>
      <c r="O405" s="1" t="n">
        <v>5</v>
      </c>
      <c r="P405" s="1" t="n">
        <v>4.4</v>
      </c>
      <c r="Q405" s="1" t="n">
        <v>4.6</v>
      </c>
      <c r="R405" s="1" t="n">
        <v>0.86</v>
      </c>
      <c r="S405" s="1" t="n">
        <v>2.49</v>
      </c>
      <c r="T405" s="1" t="n">
        <v>1.91</v>
      </c>
      <c r="U405" s="1" t="n">
        <v>4.98</v>
      </c>
      <c r="V405" s="1" t="n">
        <v>9.99</v>
      </c>
      <c r="W405" s="1" t="n">
        <v>66.57</v>
      </c>
      <c r="X405" s="1" t="n">
        <v>0.92</v>
      </c>
      <c r="Y405" s="1" t="n">
        <v>5</v>
      </c>
      <c r="Z405" s="1" t="n">
        <v>4.4</v>
      </c>
      <c r="AA405" s="1" t="n">
        <v>4.6</v>
      </c>
      <c r="AB405" s="1" t="n">
        <v>0.92</v>
      </c>
      <c r="AC405" s="1" t="n">
        <v>2.07</v>
      </c>
      <c r="AD405" s="1" t="n">
        <v>2.54</v>
      </c>
      <c r="AE405" s="1" t="n">
        <v>4.94</v>
      </c>
    </row>
    <row r="406" customFormat="false" ht="12.8" hidden="false" customHeight="false" outlineLevel="0" collapsed="false">
      <c r="A406" s="1" t="s">
        <v>54</v>
      </c>
      <c r="B406" s="1" t="n">
        <v>21.19</v>
      </c>
      <c r="C406" s="1" t="n">
        <v>184.48</v>
      </c>
      <c r="D406" s="1" t="n">
        <v>0</v>
      </c>
      <c r="E406" s="1" t="n">
        <v>5</v>
      </c>
      <c r="F406" s="1" t="n">
        <v>4.4</v>
      </c>
      <c r="G406" s="1" t="n">
        <v>4.6</v>
      </c>
      <c r="H406" s="1" t="n">
        <v>1.74</v>
      </c>
      <c r="I406" s="1" t="n">
        <v>5.8</v>
      </c>
      <c r="J406" s="1" t="n">
        <v>3.34</v>
      </c>
      <c r="K406" s="1" t="n">
        <v>6.84</v>
      </c>
      <c r="L406" s="1" t="n">
        <v>18.41</v>
      </c>
      <c r="M406" s="1" t="n">
        <v>145.41</v>
      </c>
      <c r="N406" s="1" t="n">
        <v>0</v>
      </c>
      <c r="O406" s="1" t="n">
        <v>5</v>
      </c>
      <c r="P406" s="1" t="n">
        <v>4.4</v>
      </c>
      <c r="Q406" s="1" t="n">
        <v>4.6</v>
      </c>
      <c r="R406" s="1" t="n">
        <v>1.61</v>
      </c>
      <c r="S406" s="1" t="n">
        <v>4.71</v>
      </c>
      <c r="T406" s="1" t="n">
        <v>2.83</v>
      </c>
      <c r="U406" s="1" t="n">
        <v>6.89</v>
      </c>
      <c r="V406" s="1" t="n">
        <v>20.28</v>
      </c>
      <c r="W406" s="1" t="n">
        <v>129.51</v>
      </c>
      <c r="X406" s="1" t="n">
        <v>0.93</v>
      </c>
      <c r="Y406" s="1" t="n">
        <v>5</v>
      </c>
      <c r="Z406" s="1" t="n">
        <v>4.4</v>
      </c>
      <c r="AA406" s="1" t="n">
        <v>4.6</v>
      </c>
      <c r="AB406" s="1" t="n">
        <v>1.74</v>
      </c>
      <c r="AC406" s="1" t="n">
        <v>4.38</v>
      </c>
      <c r="AD406" s="1" t="n">
        <v>3.53</v>
      </c>
      <c r="AE406" s="1" t="n">
        <v>6.88</v>
      </c>
    </row>
    <row r="407" customFormat="false" ht="12.8" hidden="false" customHeight="false" outlineLevel="0" collapsed="false">
      <c r="A407" s="1" t="s">
        <v>55</v>
      </c>
      <c r="B407" s="1" t="n">
        <v>144.67</v>
      </c>
      <c r="C407" s="1" t="n">
        <v>800.14</v>
      </c>
      <c r="D407" s="1" t="n">
        <v>0</v>
      </c>
      <c r="E407" s="1" t="n">
        <v>5</v>
      </c>
      <c r="F407" s="1" t="n">
        <v>4.4</v>
      </c>
      <c r="G407" s="1" t="n">
        <v>4.6</v>
      </c>
      <c r="H407" s="1" t="n">
        <v>11.63</v>
      </c>
      <c r="I407" s="1" t="n">
        <v>24</v>
      </c>
      <c r="J407" s="1" t="n">
        <v>14.15</v>
      </c>
      <c r="K407" s="1" t="n">
        <v>24</v>
      </c>
      <c r="L407" s="1" t="n">
        <v>107.64</v>
      </c>
      <c r="M407" s="1" t="n">
        <v>653.01</v>
      </c>
      <c r="N407" s="1" t="n">
        <v>0</v>
      </c>
      <c r="O407" s="1" t="n">
        <v>5</v>
      </c>
      <c r="P407" s="1" t="n">
        <v>4.4</v>
      </c>
      <c r="Q407" s="1" t="n">
        <v>4.6</v>
      </c>
      <c r="R407" s="1" t="n">
        <v>8.67</v>
      </c>
      <c r="S407" s="1" t="n">
        <v>19.59</v>
      </c>
      <c r="T407" s="1" t="n">
        <v>11.19</v>
      </c>
      <c r="U407" s="1" t="n">
        <v>19.59</v>
      </c>
      <c r="V407" s="1" t="n">
        <v>148.13</v>
      </c>
      <c r="W407" s="1" t="n">
        <v>636.28</v>
      </c>
      <c r="X407" s="1" t="n">
        <v>0.52</v>
      </c>
      <c r="Y407" s="1" t="n">
        <v>5</v>
      </c>
      <c r="Z407" s="1" t="n">
        <v>4.4</v>
      </c>
      <c r="AA407" s="1" t="n">
        <v>4.6</v>
      </c>
      <c r="AB407" s="1" t="n">
        <v>11.63</v>
      </c>
      <c r="AC407" s="1" t="n">
        <v>19.13</v>
      </c>
      <c r="AD407" s="1" t="n">
        <v>14.15</v>
      </c>
      <c r="AE407" s="1" t="n">
        <v>19.6</v>
      </c>
    </row>
    <row r="408" customFormat="false" ht="12.8" hidden="false" customHeight="false" outlineLevel="0" collapsed="false">
      <c r="A408" s="1" t="s">
        <v>56</v>
      </c>
      <c r="B408" s="1" t="n">
        <v>106.65</v>
      </c>
      <c r="C408" s="1" t="n">
        <v>699.82</v>
      </c>
      <c r="D408" s="1" t="n">
        <v>0</v>
      </c>
      <c r="E408" s="1" t="n">
        <v>5</v>
      </c>
      <c r="F408" s="1" t="n">
        <v>4.4</v>
      </c>
      <c r="G408" s="1" t="n">
        <v>4.6</v>
      </c>
      <c r="H408" s="1" t="n">
        <v>8.62</v>
      </c>
      <c r="I408" s="1" t="n">
        <v>20.99</v>
      </c>
      <c r="J408" s="1" t="n">
        <v>11.15</v>
      </c>
      <c r="K408" s="1" t="n">
        <v>20.99</v>
      </c>
      <c r="L408" s="1" t="n">
        <v>42.54</v>
      </c>
      <c r="M408" s="1" t="n">
        <v>400.08</v>
      </c>
      <c r="N408" s="1" t="n">
        <v>0</v>
      </c>
      <c r="O408" s="1" t="n">
        <v>5</v>
      </c>
      <c r="P408" s="1" t="n">
        <v>4.4</v>
      </c>
      <c r="Q408" s="1" t="n">
        <v>4.6</v>
      </c>
      <c r="R408" s="1" t="n">
        <v>3.48</v>
      </c>
      <c r="S408" s="1" t="n">
        <v>12.11</v>
      </c>
      <c r="T408" s="1" t="n">
        <v>5.71</v>
      </c>
      <c r="U408" s="1" t="n">
        <v>12.89</v>
      </c>
      <c r="V408" s="1" t="s">
        <v>174</v>
      </c>
      <c r="W408" s="1" t="s">
        <v>174</v>
      </c>
      <c r="X408" s="1" t="s">
        <v>174</v>
      </c>
      <c r="Y408" s="1" t="s">
        <v>174</v>
      </c>
      <c r="Z408" s="1" t="s">
        <v>174</v>
      </c>
      <c r="AA408" s="1" t="s">
        <v>174</v>
      </c>
      <c r="AB408" s="1" t="s">
        <v>174</v>
      </c>
      <c r="AC408" s="1" t="s">
        <v>174</v>
      </c>
      <c r="AD408" s="1" t="s">
        <v>174</v>
      </c>
      <c r="AE408" s="1" t="s">
        <v>174</v>
      </c>
    </row>
    <row r="409" customFormat="false" ht="12.8" hidden="false" customHeight="false" outlineLevel="0" collapsed="false">
      <c r="A409" s="1" t="s">
        <v>57</v>
      </c>
      <c r="B409" s="1" t="n">
        <v>45.41</v>
      </c>
      <c r="C409" s="1" t="n">
        <v>422.64</v>
      </c>
      <c r="D409" s="1" t="n">
        <v>0</v>
      </c>
      <c r="E409" s="1" t="n">
        <v>5</v>
      </c>
      <c r="F409" s="1" t="n">
        <v>4.4</v>
      </c>
      <c r="G409" s="1" t="n">
        <v>4.6</v>
      </c>
      <c r="H409" s="1" t="n">
        <v>3.69</v>
      </c>
      <c r="I409" s="1" t="n">
        <v>12.68</v>
      </c>
      <c r="J409" s="1" t="n">
        <v>6.3</v>
      </c>
      <c r="K409" s="1" t="n">
        <v>12.68</v>
      </c>
      <c r="L409" s="1" t="n">
        <v>50.55</v>
      </c>
      <c r="M409" s="1" t="n">
        <v>421.54</v>
      </c>
      <c r="N409" s="1" t="n">
        <v>0</v>
      </c>
      <c r="O409" s="1" t="n">
        <v>5</v>
      </c>
      <c r="P409" s="1" t="n">
        <v>4.4</v>
      </c>
      <c r="Q409" s="1" t="n">
        <v>4.6</v>
      </c>
      <c r="R409" s="1" t="n">
        <v>4.05</v>
      </c>
      <c r="S409" s="1" t="n">
        <v>12.65</v>
      </c>
      <c r="T409" s="1" t="n">
        <v>6.47</v>
      </c>
      <c r="U409" s="1" t="n">
        <v>13.03</v>
      </c>
      <c r="V409" s="1" t="n">
        <v>50.55</v>
      </c>
      <c r="W409" s="1" t="n">
        <v>421.54</v>
      </c>
      <c r="X409" s="1" t="n">
        <v>0</v>
      </c>
      <c r="Y409" s="1" t="n">
        <v>5</v>
      </c>
      <c r="Z409" s="1" t="n">
        <v>4.4</v>
      </c>
      <c r="AA409" s="1" t="n">
        <v>4.6</v>
      </c>
      <c r="AB409" s="1" t="n">
        <v>4.05</v>
      </c>
      <c r="AC409" s="1" t="n">
        <v>12.65</v>
      </c>
      <c r="AD409" s="1" t="n">
        <v>6.57</v>
      </c>
      <c r="AE409" s="1" t="n">
        <v>12.68</v>
      </c>
    </row>
    <row r="410" customFormat="false" ht="12.8" hidden="false" customHeight="false" outlineLevel="0" collapsed="false">
      <c r="A410" s="1" t="s">
        <v>58</v>
      </c>
      <c r="B410" s="1" t="n">
        <v>433.84</v>
      </c>
      <c r="C410" s="1" t="n">
        <v>10000</v>
      </c>
      <c r="D410" s="1" t="n">
        <v>0</v>
      </c>
      <c r="E410" s="1" t="n">
        <v>5</v>
      </c>
      <c r="F410" s="1" t="n">
        <v>4.4</v>
      </c>
      <c r="G410" s="1" t="n">
        <v>4.6</v>
      </c>
      <c r="H410" s="1" t="n">
        <v>34.53</v>
      </c>
      <c r="I410" s="1" t="n">
        <v>799.69</v>
      </c>
      <c r="J410" s="1" t="n">
        <v>37.26</v>
      </c>
      <c r="K410" s="1" t="n">
        <v>802.32</v>
      </c>
      <c r="L410" s="1" t="n">
        <v>85.21</v>
      </c>
      <c r="M410" s="1" t="n">
        <v>883.04</v>
      </c>
      <c r="N410" s="1" t="n">
        <v>0</v>
      </c>
      <c r="O410" s="1" t="n">
        <v>5</v>
      </c>
      <c r="P410" s="1" t="n">
        <v>4.4</v>
      </c>
      <c r="Q410" s="1" t="n">
        <v>4.6</v>
      </c>
      <c r="R410" s="1" t="n">
        <v>6.73</v>
      </c>
      <c r="S410" s="1" t="n">
        <v>26.49</v>
      </c>
      <c r="T410" s="1" t="n">
        <v>9.51</v>
      </c>
      <c r="U410" s="1" t="n">
        <v>26.49</v>
      </c>
      <c r="V410" s="1" t="s">
        <v>174</v>
      </c>
      <c r="W410" s="1" t="s">
        <v>174</v>
      </c>
      <c r="X410" s="1" t="s">
        <v>174</v>
      </c>
      <c r="Y410" s="1" t="s">
        <v>174</v>
      </c>
      <c r="Z410" s="1" t="s">
        <v>174</v>
      </c>
      <c r="AA410" s="1" t="s">
        <v>174</v>
      </c>
      <c r="AB410" s="1" t="s">
        <v>174</v>
      </c>
      <c r="AC410" s="1" t="s">
        <v>174</v>
      </c>
      <c r="AD410" s="1" t="s">
        <v>174</v>
      </c>
      <c r="AE410" s="1" t="s">
        <v>174</v>
      </c>
    </row>
    <row r="411" customFormat="false" ht="12.8" hidden="false" customHeight="false" outlineLevel="0" collapsed="false">
      <c r="A411" s="1" t="s">
        <v>59</v>
      </c>
      <c r="B411" s="1" t="n">
        <v>27.82</v>
      </c>
      <c r="C411" s="1" t="n">
        <v>292.48</v>
      </c>
      <c r="D411" s="1" t="n">
        <v>0</v>
      </c>
      <c r="E411" s="1" t="n">
        <v>5</v>
      </c>
      <c r="F411" s="1" t="n">
        <v>4.4</v>
      </c>
      <c r="G411" s="1" t="n">
        <v>4.6</v>
      </c>
      <c r="H411" s="1" t="n">
        <v>2.29</v>
      </c>
      <c r="I411" s="1" t="n">
        <v>8.81</v>
      </c>
      <c r="J411" s="1" t="n">
        <v>4.37</v>
      </c>
      <c r="K411" s="1" t="n">
        <v>9.02</v>
      </c>
      <c r="L411" s="1" t="n">
        <v>23.79</v>
      </c>
      <c r="M411" s="1" t="n">
        <v>263.45</v>
      </c>
      <c r="N411" s="1" t="n">
        <v>0</v>
      </c>
      <c r="O411" s="1" t="n">
        <v>5</v>
      </c>
      <c r="P411" s="1" t="n">
        <v>4.4</v>
      </c>
      <c r="Q411" s="1" t="n">
        <v>4.6</v>
      </c>
      <c r="R411" s="1" t="n">
        <v>1.99</v>
      </c>
      <c r="S411" s="1" t="n">
        <v>8.18</v>
      </c>
      <c r="T411" s="1" t="n">
        <v>3.43</v>
      </c>
      <c r="U411" s="1" t="n">
        <v>9.78</v>
      </c>
      <c r="V411" s="1" t="n">
        <v>27.82</v>
      </c>
      <c r="W411" s="1" t="n">
        <v>263.45</v>
      </c>
      <c r="X411" s="1" t="n">
        <v>0</v>
      </c>
      <c r="Y411" s="1" t="n">
        <v>5</v>
      </c>
      <c r="Z411" s="1" t="n">
        <v>4.4</v>
      </c>
      <c r="AA411" s="1" t="n">
        <v>4.6</v>
      </c>
      <c r="AB411" s="1" t="n">
        <v>2.29</v>
      </c>
      <c r="AC411" s="1" t="n">
        <v>8.18</v>
      </c>
      <c r="AD411" s="1" t="n">
        <v>4.37</v>
      </c>
      <c r="AE411" s="1" t="n">
        <v>9.02</v>
      </c>
    </row>
    <row r="412" customFormat="false" ht="12.8" hidden="false" customHeight="false" outlineLevel="0" collapsed="false">
      <c r="A412" s="1" t="s">
        <v>60</v>
      </c>
      <c r="B412" s="1" t="n">
        <v>84.87</v>
      </c>
      <c r="C412" s="1" t="n">
        <v>561.96</v>
      </c>
      <c r="D412" s="1" t="n">
        <v>0</v>
      </c>
      <c r="E412" s="1" t="n">
        <v>5</v>
      </c>
      <c r="F412" s="1" t="n">
        <v>4.4</v>
      </c>
      <c r="G412" s="1" t="n">
        <v>4.6</v>
      </c>
      <c r="H412" s="1" t="n">
        <v>6.89</v>
      </c>
      <c r="I412" s="1" t="n">
        <v>16.86</v>
      </c>
      <c r="J412" s="1" t="n">
        <v>9.43</v>
      </c>
      <c r="K412" s="1" t="n">
        <v>16.86</v>
      </c>
      <c r="L412" s="1" t="n">
        <v>47.13</v>
      </c>
      <c r="M412" s="1" t="n">
        <v>354.61</v>
      </c>
      <c r="N412" s="1" t="n">
        <v>0</v>
      </c>
      <c r="O412" s="1" t="n">
        <v>5</v>
      </c>
      <c r="P412" s="1" t="n">
        <v>4.4</v>
      </c>
      <c r="Q412" s="1" t="n">
        <v>4.6</v>
      </c>
      <c r="R412" s="1" t="n">
        <v>3.86</v>
      </c>
      <c r="S412" s="1" t="n">
        <v>10.78</v>
      </c>
      <c r="T412" s="1" t="n">
        <v>6.08</v>
      </c>
      <c r="U412" s="1" t="n">
        <v>11.73</v>
      </c>
      <c r="V412" s="1" t="s">
        <v>174</v>
      </c>
      <c r="W412" s="1" t="s">
        <v>174</v>
      </c>
      <c r="X412" s="1" t="s">
        <v>174</v>
      </c>
      <c r="Y412" s="1" t="s">
        <v>174</v>
      </c>
      <c r="Z412" s="1" t="s">
        <v>174</v>
      </c>
      <c r="AA412" s="1" t="s">
        <v>174</v>
      </c>
      <c r="AB412" s="1" t="s">
        <v>174</v>
      </c>
      <c r="AC412" s="1" t="s">
        <v>174</v>
      </c>
      <c r="AD412" s="1" t="s">
        <v>174</v>
      </c>
      <c r="AE412" s="1" t="s">
        <v>174</v>
      </c>
    </row>
    <row r="413" customFormat="false" ht="12.8" hidden="false" customHeight="false" outlineLevel="0" collapsed="false">
      <c r="A413" s="1" t="s">
        <v>61</v>
      </c>
      <c r="B413" s="1" t="n">
        <v>38.03</v>
      </c>
      <c r="C413" s="1" t="n">
        <v>370.68</v>
      </c>
      <c r="D413" s="1" t="n">
        <v>0</v>
      </c>
      <c r="E413" s="1" t="n">
        <v>5</v>
      </c>
      <c r="F413" s="1" t="n">
        <v>4.4</v>
      </c>
      <c r="G413" s="1" t="n">
        <v>4.6</v>
      </c>
      <c r="H413" s="1" t="n">
        <v>3.19</v>
      </c>
      <c r="I413" s="1" t="n">
        <v>11.12</v>
      </c>
      <c r="J413" s="1" t="n">
        <v>5.62</v>
      </c>
      <c r="K413" s="1" t="n">
        <v>11.15</v>
      </c>
      <c r="L413" s="1" t="n">
        <v>22.23</v>
      </c>
      <c r="M413" s="1" t="n">
        <v>184.41</v>
      </c>
      <c r="N413" s="1" t="n">
        <v>0</v>
      </c>
      <c r="O413" s="1" t="n">
        <v>5</v>
      </c>
      <c r="P413" s="1" t="n">
        <v>4.4</v>
      </c>
      <c r="Q413" s="1" t="n">
        <v>4.6</v>
      </c>
      <c r="R413" s="1" t="n">
        <v>1.92</v>
      </c>
      <c r="S413" s="1" t="n">
        <v>5.98</v>
      </c>
      <c r="T413" s="1" t="n">
        <v>3.21</v>
      </c>
      <c r="U413" s="1" t="n">
        <v>7.79</v>
      </c>
      <c r="V413" s="1" t="s">
        <v>174</v>
      </c>
      <c r="W413" s="1" t="s">
        <v>174</v>
      </c>
      <c r="X413" s="1" t="s">
        <v>174</v>
      </c>
      <c r="Y413" s="1" t="s">
        <v>174</v>
      </c>
      <c r="Z413" s="1" t="s">
        <v>174</v>
      </c>
      <c r="AA413" s="1" t="s">
        <v>174</v>
      </c>
      <c r="AB413" s="1" t="s">
        <v>174</v>
      </c>
      <c r="AC413" s="1" t="s">
        <v>174</v>
      </c>
      <c r="AD413" s="1" t="s">
        <v>174</v>
      </c>
      <c r="AE413" s="1" t="s">
        <v>174</v>
      </c>
    </row>
    <row r="414" customFormat="false" ht="12.8" hidden="false" customHeight="false" outlineLevel="0" collapsed="false">
      <c r="A414" s="1" t="s">
        <v>63</v>
      </c>
      <c r="B414" s="1" t="n">
        <v>31.65</v>
      </c>
      <c r="C414" s="1" t="n">
        <v>328.08</v>
      </c>
      <c r="D414" s="1" t="n">
        <v>0</v>
      </c>
      <c r="E414" s="1" t="n">
        <v>5</v>
      </c>
      <c r="F414" s="1" t="n">
        <v>4.4</v>
      </c>
      <c r="G414" s="1" t="n">
        <v>4.6</v>
      </c>
      <c r="H414" s="1" t="n">
        <v>2.68</v>
      </c>
      <c r="I414" s="1" t="n">
        <v>9.84</v>
      </c>
      <c r="J414" s="1" t="n">
        <v>4.87</v>
      </c>
      <c r="K414" s="1" t="n">
        <v>9.84</v>
      </c>
      <c r="L414" s="1" t="n">
        <v>34.7</v>
      </c>
      <c r="M414" s="1" t="n">
        <v>311.63</v>
      </c>
      <c r="N414" s="1" t="n">
        <v>0</v>
      </c>
      <c r="O414" s="1" t="n">
        <v>5</v>
      </c>
      <c r="P414" s="1" t="n">
        <v>4.4</v>
      </c>
      <c r="Q414" s="1" t="n">
        <v>4.6</v>
      </c>
      <c r="R414" s="1" t="n">
        <v>2.89</v>
      </c>
      <c r="S414" s="1" t="n">
        <v>9.54</v>
      </c>
      <c r="T414" s="1" t="n">
        <v>4.83</v>
      </c>
      <c r="U414" s="1" t="n">
        <v>10.72</v>
      </c>
      <c r="V414" s="1" t="n">
        <v>35.09</v>
      </c>
      <c r="W414" s="1" t="n">
        <v>311.63</v>
      </c>
      <c r="X414" s="1" t="n">
        <v>0</v>
      </c>
      <c r="Y414" s="1" t="n">
        <v>5</v>
      </c>
      <c r="Z414" s="1" t="n">
        <v>4.4</v>
      </c>
      <c r="AA414" s="1" t="n">
        <v>4.6</v>
      </c>
      <c r="AB414" s="1" t="n">
        <v>2.89</v>
      </c>
      <c r="AC414" s="1" t="n">
        <v>9.58</v>
      </c>
      <c r="AD414" s="1" t="n">
        <v>4.9</v>
      </c>
      <c r="AE414" s="1" t="n">
        <v>9.64</v>
      </c>
    </row>
    <row r="415" customFormat="false" ht="12.8" hidden="false" customHeight="false" outlineLevel="0" collapsed="false">
      <c r="A415" s="1" t="s">
        <v>64</v>
      </c>
      <c r="B415" s="1" t="n">
        <v>203.63</v>
      </c>
      <c r="C415" s="1" t="n">
        <v>1057.44</v>
      </c>
      <c r="D415" s="1" t="n">
        <v>0</v>
      </c>
      <c r="E415" s="1" t="n">
        <v>5</v>
      </c>
      <c r="F415" s="1" t="n">
        <v>4.4</v>
      </c>
      <c r="G415" s="1" t="n">
        <v>4.6</v>
      </c>
      <c r="H415" s="1" t="n">
        <v>16.31</v>
      </c>
      <c r="I415" s="1" t="n">
        <v>31.72</v>
      </c>
      <c r="J415" s="1" t="n">
        <v>18.8</v>
      </c>
      <c r="K415" s="1" t="n">
        <v>31.72</v>
      </c>
      <c r="L415" s="1" t="n">
        <v>122.08</v>
      </c>
      <c r="M415" s="1" t="n">
        <v>683.41</v>
      </c>
      <c r="N415" s="1" t="n">
        <v>0</v>
      </c>
      <c r="O415" s="1" t="n">
        <v>5</v>
      </c>
      <c r="P415" s="1" t="n">
        <v>4.4</v>
      </c>
      <c r="Q415" s="1" t="n">
        <v>4.6</v>
      </c>
      <c r="R415" s="1" t="n">
        <v>9.69</v>
      </c>
      <c r="S415" s="1" t="n">
        <v>20.5</v>
      </c>
      <c r="T415" s="1" t="n">
        <v>12.09</v>
      </c>
      <c r="U415" s="1" t="n">
        <v>20.5</v>
      </c>
      <c r="V415" s="1" t="s">
        <v>174</v>
      </c>
      <c r="W415" s="1" t="s">
        <v>174</v>
      </c>
      <c r="X415" s="1" t="s">
        <v>174</v>
      </c>
      <c r="Y415" s="1" t="s">
        <v>174</v>
      </c>
      <c r="Z415" s="1" t="s">
        <v>174</v>
      </c>
      <c r="AA415" s="1" t="s">
        <v>174</v>
      </c>
      <c r="AB415" s="1" t="s">
        <v>174</v>
      </c>
      <c r="AC415" s="1" t="s">
        <v>174</v>
      </c>
      <c r="AD415" s="1" t="s">
        <v>174</v>
      </c>
      <c r="AE415" s="1" t="s">
        <v>174</v>
      </c>
    </row>
    <row r="416" customFormat="false" ht="12.8" hidden="false" customHeight="false" outlineLevel="0" collapsed="false">
      <c r="A416" s="1" t="s">
        <v>67</v>
      </c>
      <c r="B416" s="1" t="n">
        <v>69.5</v>
      </c>
      <c r="C416" s="1" t="n">
        <v>511.51</v>
      </c>
      <c r="D416" s="1" t="n">
        <v>0</v>
      </c>
      <c r="E416" s="1" t="n">
        <v>5</v>
      </c>
      <c r="F416" s="1" t="n">
        <v>4.4</v>
      </c>
      <c r="G416" s="1" t="n">
        <v>4.6</v>
      </c>
      <c r="H416" s="1" t="n">
        <v>5.66</v>
      </c>
      <c r="I416" s="1" t="n">
        <v>15.35</v>
      </c>
      <c r="J416" s="1" t="n">
        <v>8.13</v>
      </c>
      <c r="K416" s="1" t="n">
        <v>15.35</v>
      </c>
      <c r="L416" s="1" t="n">
        <v>44.05</v>
      </c>
      <c r="M416" s="1" t="n">
        <v>356.13</v>
      </c>
      <c r="N416" s="1" t="n">
        <v>0</v>
      </c>
      <c r="O416" s="1" t="n">
        <v>5</v>
      </c>
      <c r="P416" s="1" t="n">
        <v>4.4</v>
      </c>
      <c r="Q416" s="1" t="n">
        <v>4.6</v>
      </c>
      <c r="R416" s="1" t="n">
        <v>3.6</v>
      </c>
      <c r="S416" s="1" t="n">
        <v>10.68</v>
      </c>
      <c r="T416" s="1" t="n">
        <v>5.85</v>
      </c>
      <c r="U416" s="1" t="n">
        <v>11.61</v>
      </c>
      <c r="V416" s="1" t="n">
        <v>123.56</v>
      </c>
      <c r="W416" s="1" t="n">
        <v>277.8</v>
      </c>
      <c r="X416" s="1" t="n">
        <v>3.46</v>
      </c>
      <c r="Y416" s="1" t="n">
        <v>5</v>
      </c>
      <c r="Z416" s="1" t="n">
        <v>4.48</v>
      </c>
      <c r="AA416" s="1" t="n">
        <v>4.6</v>
      </c>
      <c r="AB416" s="1" t="n">
        <v>6.4</v>
      </c>
      <c r="AC416" s="1" t="n">
        <v>9.1</v>
      </c>
      <c r="AD416" s="1" t="n">
        <v>9.18</v>
      </c>
      <c r="AE416" s="1" t="n">
        <v>11.85</v>
      </c>
    </row>
    <row r="417" customFormat="false" ht="12.8" hidden="false" customHeight="false" outlineLevel="0" collapsed="false">
      <c r="A417" s="1" t="s">
        <v>69</v>
      </c>
      <c r="B417" s="1" t="n">
        <v>294.08</v>
      </c>
      <c r="C417" s="1" t="n">
        <v>1373.91</v>
      </c>
      <c r="D417" s="1" t="n">
        <v>0</v>
      </c>
      <c r="E417" s="1" t="n">
        <v>5</v>
      </c>
      <c r="F417" s="1" t="n">
        <v>4.4</v>
      </c>
      <c r="G417" s="1" t="n">
        <v>4.6</v>
      </c>
      <c r="H417" s="1" t="n">
        <v>23.37</v>
      </c>
      <c r="I417" s="1" t="n">
        <v>41.22</v>
      </c>
      <c r="J417" s="1" t="n">
        <v>25.86</v>
      </c>
      <c r="K417" s="1" t="n">
        <v>41.22</v>
      </c>
      <c r="L417" s="1" t="n">
        <v>104.78</v>
      </c>
      <c r="M417" s="1" t="n">
        <v>593.68</v>
      </c>
      <c r="N417" s="1" t="n">
        <v>0</v>
      </c>
      <c r="O417" s="1" t="n">
        <v>5</v>
      </c>
      <c r="P417" s="1" t="n">
        <v>4.4</v>
      </c>
      <c r="Q417" s="1" t="n">
        <v>4.6</v>
      </c>
      <c r="R417" s="1" t="n">
        <v>8.38</v>
      </c>
      <c r="S417" s="1" t="n">
        <v>17.81</v>
      </c>
      <c r="T417" s="1" t="n">
        <v>10.76</v>
      </c>
      <c r="U417" s="1" t="n">
        <v>17.83</v>
      </c>
      <c r="V417" s="1" t="s">
        <v>174</v>
      </c>
      <c r="W417" s="1" t="s">
        <v>174</v>
      </c>
      <c r="X417" s="1" t="s">
        <v>174</v>
      </c>
      <c r="Y417" s="1" t="s">
        <v>174</v>
      </c>
      <c r="Z417" s="1" t="s">
        <v>174</v>
      </c>
      <c r="AA417" s="1" t="s">
        <v>174</v>
      </c>
      <c r="AB417" s="1" t="s">
        <v>174</v>
      </c>
      <c r="AC417" s="1" t="s">
        <v>174</v>
      </c>
      <c r="AD417" s="1" t="s">
        <v>174</v>
      </c>
      <c r="AE417" s="1" t="s">
        <v>174</v>
      </c>
    </row>
    <row r="418" customFormat="false" ht="12.8" hidden="false" customHeight="false" outlineLevel="0" collapsed="false">
      <c r="A418" s="1" t="s">
        <v>70</v>
      </c>
      <c r="B418" s="1" t="n">
        <v>88.31</v>
      </c>
      <c r="C418" s="1" t="n">
        <v>693.93</v>
      </c>
      <c r="D418" s="1" t="n">
        <v>0</v>
      </c>
      <c r="E418" s="1" t="n">
        <v>5</v>
      </c>
      <c r="F418" s="1" t="n">
        <v>4.4</v>
      </c>
      <c r="G418" s="1" t="n">
        <v>4.6</v>
      </c>
      <c r="H418" s="1" t="n">
        <v>7.11</v>
      </c>
      <c r="I418" s="1" t="n">
        <v>20.82</v>
      </c>
      <c r="J418" s="1" t="n">
        <v>9.94</v>
      </c>
      <c r="K418" s="1" t="n">
        <v>20.82</v>
      </c>
      <c r="L418" s="1" t="n">
        <v>69.39</v>
      </c>
      <c r="M418" s="1" t="n">
        <v>559.45</v>
      </c>
      <c r="N418" s="1" t="n">
        <v>0</v>
      </c>
      <c r="O418" s="1" t="n">
        <v>5</v>
      </c>
      <c r="P418" s="1" t="n">
        <v>4.4</v>
      </c>
      <c r="Q418" s="1" t="n">
        <v>4.6</v>
      </c>
      <c r="R418" s="1" t="n">
        <v>5.53</v>
      </c>
      <c r="S418" s="1" t="n">
        <v>16.78</v>
      </c>
      <c r="T418" s="1" t="n">
        <v>8.06</v>
      </c>
      <c r="U418" s="1" t="n">
        <v>16.78</v>
      </c>
      <c r="V418" s="1" t="n">
        <v>88.48</v>
      </c>
      <c r="W418" s="1" t="n">
        <v>559.45</v>
      </c>
      <c r="X418" s="1" t="n">
        <v>0</v>
      </c>
      <c r="Y418" s="1" t="n">
        <v>5</v>
      </c>
      <c r="Z418" s="1" t="n">
        <v>4.4</v>
      </c>
      <c r="AA418" s="1" t="n">
        <v>4.6</v>
      </c>
      <c r="AB418" s="1" t="n">
        <v>7.11</v>
      </c>
      <c r="AC418" s="1" t="n">
        <v>16.78</v>
      </c>
      <c r="AD418" s="1" t="n">
        <v>9.94</v>
      </c>
      <c r="AE418" s="1" t="n">
        <v>16.78</v>
      </c>
    </row>
    <row r="419" customFormat="false" ht="12.8" hidden="false" customHeight="false" outlineLevel="0" collapsed="false">
      <c r="A419" s="1" t="s">
        <v>71</v>
      </c>
      <c r="B419" s="1" t="n">
        <v>15.19</v>
      </c>
      <c r="C419" s="1" t="n">
        <v>129.97</v>
      </c>
      <c r="D419" s="1" t="n">
        <v>0</v>
      </c>
      <c r="E419" s="1" t="n">
        <v>5</v>
      </c>
      <c r="F419" s="1" t="n">
        <v>4.4</v>
      </c>
      <c r="G419" s="1" t="n">
        <v>4.6</v>
      </c>
      <c r="H419" s="1" t="n">
        <v>1.36</v>
      </c>
      <c r="I419" s="1" t="n">
        <v>4.08</v>
      </c>
      <c r="J419" s="1" t="n">
        <v>2.78</v>
      </c>
      <c r="K419" s="1" t="n">
        <v>5.86</v>
      </c>
      <c r="L419" s="1" t="n">
        <v>14.96</v>
      </c>
      <c r="M419" s="1" t="n">
        <v>113.9</v>
      </c>
      <c r="N419" s="1" t="n">
        <v>0</v>
      </c>
      <c r="O419" s="1" t="n">
        <v>5</v>
      </c>
      <c r="P419" s="1" t="n">
        <v>4.4</v>
      </c>
      <c r="Q419" s="1" t="n">
        <v>4.6</v>
      </c>
      <c r="R419" s="1" t="n">
        <v>1.34</v>
      </c>
      <c r="S419" s="1" t="n">
        <v>3.64</v>
      </c>
      <c r="T419" s="1" t="n">
        <v>2.48</v>
      </c>
      <c r="U419" s="1" t="n">
        <v>6.1</v>
      </c>
      <c r="V419" s="1" t="n">
        <v>15.18</v>
      </c>
      <c r="W419" s="1" t="n">
        <v>109.1</v>
      </c>
      <c r="X419" s="1" t="n">
        <v>0.12</v>
      </c>
      <c r="Y419" s="1" t="n">
        <v>5</v>
      </c>
      <c r="Z419" s="1" t="n">
        <v>4.4</v>
      </c>
      <c r="AA419" s="1" t="n">
        <v>4.6</v>
      </c>
      <c r="AB419" s="1" t="n">
        <v>1.36</v>
      </c>
      <c r="AC419" s="1" t="n">
        <v>3.51</v>
      </c>
      <c r="AD419" s="1" t="n">
        <v>2.84</v>
      </c>
      <c r="AE419" s="1" t="n">
        <v>5.87</v>
      </c>
    </row>
    <row r="421" customFormat="false" ht="12.8" hidden="false" customHeight="false" outlineLevel="0" collapsed="false">
      <c r="A421" s="7" t="s">
        <v>192</v>
      </c>
      <c r="B421" s="3"/>
      <c r="C421" s="3"/>
      <c r="D421" s="3"/>
      <c r="E421" s="3"/>
      <c r="G421" s="3"/>
      <c r="H421" s="18" t="s">
        <v>140</v>
      </c>
      <c r="I421" s="3"/>
      <c r="J421" s="3"/>
      <c r="K421" s="3"/>
      <c r="P421" s="19" t="s">
        <v>141</v>
      </c>
      <c r="Z421" s="20" t="s">
        <v>142</v>
      </c>
    </row>
    <row r="422" customFormat="false" ht="23.85" hidden="false" customHeight="false" outlineLevel="0" collapsed="false">
      <c r="A422" s="3" t="s">
        <v>143</v>
      </c>
      <c r="B422" s="18" t="s">
        <v>144</v>
      </c>
      <c r="C422" s="18" t="s">
        <v>145</v>
      </c>
      <c r="D422" s="18" t="s">
        <v>146</v>
      </c>
      <c r="E422" s="18" t="s">
        <v>147</v>
      </c>
      <c r="F422" s="18" t="s">
        <v>148</v>
      </c>
      <c r="G422" s="18" t="s">
        <v>149</v>
      </c>
      <c r="H422" s="18" t="s">
        <v>150</v>
      </c>
      <c r="I422" s="18" t="s">
        <v>151</v>
      </c>
      <c r="J422" s="18" t="s">
        <v>152</v>
      </c>
      <c r="K422" s="18" t="s">
        <v>153</v>
      </c>
      <c r="L422" s="21" t="s">
        <v>154</v>
      </c>
      <c r="M422" s="21" t="s">
        <v>155</v>
      </c>
      <c r="N422" s="21" t="s">
        <v>156</v>
      </c>
      <c r="O422" s="21" t="s">
        <v>157</v>
      </c>
      <c r="P422" s="21" t="s">
        <v>158</v>
      </c>
      <c r="Q422" s="21" t="s">
        <v>159</v>
      </c>
      <c r="R422" s="21" t="s">
        <v>160</v>
      </c>
      <c r="S422" s="21" t="s">
        <v>161</v>
      </c>
      <c r="T422" s="21" t="s">
        <v>162</v>
      </c>
      <c r="U422" s="21" t="s">
        <v>163</v>
      </c>
      <c r="V422" s="22" t="s">
        <v>164</v>
      </c>
      <c r="W422" s="22" t="s">
        <v>165</v>
      </c>
      <c r="X422" s="22" t="s">
        <v>166</v>
      </c>
      <c r="Y422" s="22" t="s">
        <v>167</v>
      </c>
      <c r="Z422" s="22" t="s">
        <v>168</v>
      </c>
      <c r="AA422" s="22" t="s">
        <v>169</v>
      </c>
      <c r="AB422" s="22" t="s">
        <v>170</v>
      </c>
      <c r="AC422" s="22" t="s">
        <v>171</v>
      </c>
      <c r="AD422" s="22" t="s">
        <v>172</v>
      </c>
      <c r="AE422" s="22" t="s">
        <v>173</v>
      </c>
    </row>
    <row r="423" customFormat="false" ht="12.8" hidden="false" customHeight="false" outlineLevel="0" collapsed="false">
      <c r="A423" s="1" t="s">
        <v>36</v>
      </c>
      <c r="B423" s="1" t="n">
        <v>117.86</v>
      </c>
      <c r="C423" s="1" t="n">
        <v>347.97</v>
      </c>
      <c r="D423" s="1" t="n">
        <v>0</v>
      </c>
      <c r="E423" s="1" t="n">
        <v>5</v>
      </c>
      <c r="F423" s="1" t="n">
        <v>4.4</v>
      </c>
      <c r="G423" s="1" t="n">
        <v>4.45</v>
      </c>
      <c r="H423" s="1" t="n">
        <v>1.56</v>
      </c>
      <c r="I423" s="1" t="n">
        <v>2.92</v>
      </c>
      <c r="J423" s="1" t="n">
        <v>37.87</v>
      </c>
      <c r="K423" s="1" t="n">
        <v>91.85</v>
      </c>
      <c r="L423" s="1" t="n">
        <v>1108.79</v>
      </c>
      <c r="M423" s="1" t="n">
        <v>10000</v>
      </c>
      <c r="N423" s="1" t="n">
        <v>0.59</v>
      </c>
      <c r="O423" s="1" t="n">
        <v>5</v>
      </c>
      <c r="P423" s="1" t="n">
        <v>4.45</v>
      </c>
      <c r="Q423" s="1" t="n">
        <v>4.46</v>
      </c>
      <c r="R423" s="1" t="n">
        <v>9</v>
      </c>
      <c r="S423" s="1" t="n">
        <v>80.19</v>
      </c>
      <c r="T423" s="1" t="n">
        <v>285.73</v>
      </c>
      <c r="U423" s="1" t="n">
        <v>2582.83</v>
      </c>
      <c r="V423" s="1" t="n">
        <v>1335.71</v>
      </c>
      <c r="W423" s="1" t="n">
        <v>10000</v>
      </c>
      <c r="X423" s="1" t="n">
        <v>0.78</v>
      </c>
      <c r="Y423" s="1" t="n">
        <v>5</v>
      </c>
      <c r="Z423" s="1" t="n">
        <v>4.45</v>
      </c>
      <c r="AA423" s="1" t="n">
        <v>4.46</v>
      </c>
      <c r="AB423" s="1" t="n">
        <v>10.74</v>
      </c>
      <c r="AC423" s="1" t="n">
        <v>80.19</v>
      </c>
      <c r="AD423" s="1" t="n">
        <v>345.42</v>
      </c>
      <c r="AE423" s="1" t="n">
        <v>2582.83</v>
      </c>
    </row>
    <row r="424" customFormat="false" ht="12.8" hidden="false" customHeight="false" outlineLevel="0" collapsed="false">
      <c r="A424" s="1" t="s">
        <v>37</v>
      </c>
      <c r="B424" s="1" t="s">
        <v>174</v>
      </c>
      <c r="C424" s="1" t="s">
        <v>174</v>
      </c>
      <c r="D424" s="1" t="s">
        <v>174</v>
      </c>
      <c r="E424" s="1" t="s">
        <v>174</v>
      </c>
      <c r="F424" s="1" t="s">
        <v>174</v>
      </c>
      <c r="G424" s="1" t="s">
        <v>174</v>
      </c>
      <c r="H424" s="1" t="s">
        <v>174</v>
      </c>
      <c r="I424" s="1" t="s">
        <v>174</v>
      </c>
      <c r="J424" s="1" t="s">
        <v>174</v>
      </c>
      <c r="K424" s="1" t="s">
        <v>174</v>
      </c>
      <c r="L424" s="1" t="n">
        <v>140.63</v>
      </c>
      <c r="M424" s="1" t="n">
        <v>302.39</v>
      </c>
      <c r="N424" s="1" t="n">
        <v>0</v>
      </c>
      <c r="O424" s="1" t="n">
        <v>5</v>
      </c>
      <c r="P424" s="1" t="n">
        <v>4.4</v>
      </c>
      <c r="Q424" s="1" t="n">
        <v>4.43</v>
      </c>
      <c r="R424" s="1" t="n">
        <v>1.85</v>
      </c>
      <c r="S424" s="1" t="n">
        <v>3.3</v>
      </c>
      <c r="T424" s="1" t="n">
        <v>44.78</v>
      </c>
      <c r="U424" s="1" t="n">
        <v>85.79</v>
      </c>
      <c r="V424" s="1" t="n">
        <v>140.63</v>
      </c>
      <c r="W424" s="1" t="n">
        <v>196.46</v>
      </c>
      <c r="X424" s="1" t="n">
        <v>0</v>
      </c>
      <c r="Y424" s="1" t="n">
        <v>5</v>
      </c>
      <c r="Z424" s="1" t="n">
        <v>4.4</v>
      </c>
      <c r="AA424" s="1" t="n">
        <v>4.43</v>
      </c>
      <c r="AB424" s="1" t="n">
        <v>1.85</v>
      </c>
      <c r="AC424" s="1" t="n">
        <v>2.24</v>
      </c>
      <c r="AD424" s="1" t="n">
        <v>44.48</v>
      </c>
      <c r="AE424" s="1" t="n">
        <v>56.44</v>
      </c>
    </row>
    <row r="425" customFormat="false" ht="12.8" hidden="false" customHeight="false" outlineLevel="0" collapsed="false">
      <c r="A425" s="1" t="s">
        <v>38</v>
      </c>
      <c r="B425" s="1" t="s">
        <v>174</v>
      </c>
      <c r="C425" s="1" t="s">
        <v>174</v>
      </c>
      <c r="D425" s="1" t="s">
        <v>174</v>
      </c>
      <c r="E425" s="1" t="s">
        <v>174</v>
      </c>
      <c r="F425" s="1" t="s">
        <v>174</v>
      </c>
      <c r="G425" s="1" t="s">
        <v>174</v>
      </c>
      <c r="H425" s="1" t="s">
        <v>174</v>
      </c>
      <c r="I425" s="1" t="s">
        <v>174</v>
      </c>
      <c r="J425" s="1" t="s">
        <v>174</v>
      </c>
      <c r="K425" s="1" t="s">
        <v>174</v>
      </c>
      <c r="L425" s="1" t="s">
        <v>174</v>
      </c>
      <c r="M425" s="1" t="s">
        <v>174</v>
      </c>
      <c r="N425" s="1" t="s">
        <v>174</v>
      </c>
      <c r="O425" s="1" t="s">
        <v>174</v>
      </c>
      <c r="P425" s="1" t="s">
        <v>174</v>
      </c>
      <c r="Q425" s="1" t="s">
        <v>174</v>
      </c>
      <c r="R425" s="1" t="s">
        <v>174</v>
      </c>
      <c r="S425" s="1" t="s">
        <v>174</v>
      </c>
      <c r="T425" s="1" t="s">
        <v>174</v>
      </c>
      <c r="U425" s="1" t="s">
        <v>174</v>
      </c>
      <c r="V425" s="1" t="s">
        <v>174</v>
      </c>
      <c r="W425" s="1" t="s">
        <v>174</v>
      </c>
      <c r="X425" s="1" t="s">
        <v>174</v>
      </c>
      <c r="Y425" s="1" t="s">
        <v>174</v>
      </c>
      <c r="Z425" s="1" t="s">
        <v>174</v>
      </c>
      <c r="AA425" s="1" t="s">
        <v>174</v>
      </c>
      <c r="AB425" s="1" t="s">
        <v>174</v>
      </c>
      <c r="AC425" s="1" t="s">
        <v>174</v>
      </c>
      <c r="AD425" s="1" t="s">
        <v>174</v>
      </c>
      <c r="AE425" s="1" t="s">
        <v>174</v>
      </c>
    </row>
    <row r="426" customFormat="false" ht="12.8" hidden="false" customHeight="false" outlineLevel="0" collapsed="false">
      <c r="A426" s="1" t="s">
        <v>39</v>
      </c>
      <c r="B426" s="1" t="n">
        <v>2591.5</v>
      </c>
      <c r="C426" s="1" t="n">
        <v>10000</v>
      </c>
      <c r="D426" s="1" t="n">
        <v>3.34</v>
      </c>
      <c r="E426" s="1" t="n">
        <v>5</v>
      </c>
      <c r="F426" s="1" t="n">
        <v>4.44</v>
      </c>
      <c r="G426" s="1" t="n">
        <v>4.45</v>
      </c>
      <c r="H426" s="1" t="n">
        <v>20.95</v>
      </c>
      <c r="I426" s="1" t="n">
        <v>80.22</v>
      </c>
      <c r="J426" s="1" t="n">
        <v>687.13</v>
      </c>
      <c r="K426" s="1" t="n">
        <v>2642.97</v>
      </c>
      <c r="L426" s="1" t="n">
        <v>99.5</v>
      </c>
      <c r="M426" s="1" t="n">
        <v>10000</v>
      </c>
      <c r="N426" s="1" t="n">
        <v>0</v>
      </c>
      <c r="O426" s="1" t="n">
        <v>5</v>
      </c>
      <c r="P426" s="1" t="n">
        <v>4.4</v>
      </c>
      <c r="Q426" s="1" t="n">
        <v>4.45</v>
      </c>
      <c r="R426" s="1" t="n">
        <v>1.35</v>
      </c>
      <c r="S426" s="1" t="n">
        <v>80.22</v>
      </c>
      <c r="T426" s="1" t="n">
        <v>32.9</v>
      </c>
      <c r="U426" s="1" t="n">
        <v>2642.97</v>
      </c>
      <c r="V426" s="1" t="n">
        <v>2591.5</v>
      </c>
      <c r="W426" s="1" t="n">
        <v>10000</v>
      </c>
      <c r="X426" s="1" t="n">
        <v>3.6</v>
      </c>
      <c r="Y426" s="1" t="n">
        <v>5</v>
      </c>
      <c r="Z426" s="1" t="n">
        <v>4.44</v>
      </c>
      <c r="AA426" s="1" t="n">
        <v>4.45</v>
      </c>
      <c r="AB426" s="1" t="n">
        <v>20.95</v>
      </c>
      <c r="AC426" s="1" t="n">
        <v>80.22</v>
      </c>
      <c r="AD426" s="1" t="n">
        <v>687.13</v>
      </c>
      <c r="AE426" s="1" t="n">
        <v>2642.97</v>
      </c>
    </row>
    <row r="427" customFormat="false" ht="12.8" hidden="false" customHeight="false" outlineLevel="0" collapsed="false">
      <c r="A427" s="1" t="s">
        <v>40</v>
      </c>
      <c r="B427" s="1" t="n">
        <v>66.53</v>
      </c>
      <c r="C427" s="1" t="n">
        <v>10000</v>
      </c>
      <c r="D427" s="1" t="n">
        <v>0</v>
      </c>
      <c r="E427" s="1" t="n">
        <v>5</v>
      </c>
      <c r="F427" s="1" t="n">
        <v>4.4</v>
      </c>
      <c r="G427" s="1" t="n">
        <v>4.49</v>
      </c>
      <c r="H427" s="1" t="n">
        <v>0.96</v>
      </c>
      <c r="I427" s="1" t="n">
        <v>70.13</v>
      </c>
      <c r="J427" s="1" t="n">
        <v>22.91</v>
      </c>
      <c r="K427" s="1" t="n">
        <v>2329.96</v>
      </c>
      <c r="L427" s="1" t="n">
        <v>73.89</v>
      </c>
      <c r="M427" s="1" t="n">
        <v>10000</v>
      </c>
      <c r="N427" s="1" t="n">
        <v>0</v>
      </c>
      <c r="O427" s="1" t="n">
        <v>5</v>
      </c>
      <c r="P427" s="1" t="n">
        <v>4.4</v>
      </c>
      <c r="Q427" s="1" t="n">
        <v>4.48</v>
      </c>
      <c r="R427" s="1" t="n">
        <v>1.04</v>
      </c>
      <c r="S427" s="1" t="n">
        <v>80.23</v>
      </c>
      <c r="T427" s="1" t="n">
        <v>25.14</v>
      </c>
      <c r="U427" s="1" t="n">
        <v>2503.28</v>
      </c>
      <c r="V427" s="1" t="n">
        <v>1179</v>
      </c>
      <c r="W427" s="1" t="n">
        <v>9994.17</v>
      </c>
      <c r="X427" s="1" t="n">
        <v>0.18</v>
      </c>
      <c r="Y427" s="1" t="n">
        <v>3.87</v>
      </c>
      <c r="Z427" s="1" t="n">
        <v>4.47</v>
      </c>
      <c r="AA427" s="1" t="n">
        <v>4.48</v>
      </c>
      <c r="AB427" s="1" t="n">
        <v>8.32</v>
      </c>
      <c r="AC427" s="1" t="n">
        <v>70.05</v>
      </c>
      <c r="AD427" s="1" t="n">
        <v>276.3</v>
      </c>
      <c r="AE427" s="1" t="n">
        <v>2329.77</v>
      </c>
    </row>
    <row r="428" customFormat="false" ht="12.8" hidden="false" customHeight="false" outlineLevel="0" collapsed="false">
      <c r="A428" s="1" t="s">
        <v>41</v>
      </c>
      <c r="B428" s="1" t="n">
        <v>1614.92</v>
      </c>
      <c r="C428" s="1" t="n">
        <v>10000</v>
      </c>
      <c r="D428" s="1" t="n">
        <v>0</v>
      </c>
      <c r="E428" s="1" t="n">
        <v>5</v>
      </c>
      <c r="F428" s="1" t="n">
        <v>4.44</v>
      </c>
      <c r="G428" s="1" t="n">
        <v>4.45</v>
      </c>
      <c r="H428" s="1" t="n">
        <v>13.11</v>
      </c>
      <c r="I428" s="1" t="n">
        <v>80.19</v>
      </c>
      <c r="J428" s="1" t="n">
        <v>429.19</v>
      </c>
      <c r="K428" s="1" t="n">
        <v>2642.85</v>
      </c>
      <c r="L428" s="1" t="n">
        <v>112.96</v>
      </c>
      <c r="M428" s="1" t="n">
        <v>10000</v>
      </c>
      <c r="N428" s="1" t="n">
        <v>0</v>
      </c>
      <c r="O428" s="1" t="n">
        <v>5</v>
      </c>
      <c r="P428" s="1" t="n">
        <v>4.4</v>
      </c>
      <c r="Q428" s="1" t="n">
        <v>4.45</v>
      </c>
      <c r="R428" s="1" t="n">
        <v>1.5</v>
      </c>
      <c r="S428" s="1" t="n">
        <v>80.19</v>
      </c>
      <c r="T428" s="1" t="n">
        <v>36.89</v>
      </c>
      <c r="U428" s="1" t="n">
        <v>2642.85</v>
      </c>
      <c r="V428" s="1" t="n">
        <v>1614.92</v>
      </c>
      <c r="W428" s="1" t="n">
        <v>10000</v>
      </c>
      <c r="X428" s="1" t="n">
        <v>0</v>
      </c>
      <c r="Y428" s="1" t="n">
        <v>5</v>
      </c>
      <c r="Z428" s="1" t="n">
        <v>4.44</v>
      </c>
      <c r="AA428" s="1" t="n">
        <v>4.45</v>
      </c>
      <c r="AB428" s="1" t="n">
        <v>13.11</v>
      </c>
      <c r="AC428" s="1" t="n">
        <v>80.19</v>
      </c>
      <c r="AD428" s="1" t="n">
        <v>429.19</v>
      </c>
      <c r="AE428" s="1" t="n">
        <v>2642.85</v>
      </c>
    </row>
    <row r="429" customFormat="false" ht="12.8" hidden="false" customHeight="false" outlineLevel="0" collapsed="false">
      <c r="A429" s="1" t="s">
        <v>42</v>
      </c>
      <c r="B429" s="1" t="n">
        <v>1504.87</v>
      </c>
      <c r="C429" s="1" t="n">
        <v>10000</v>
      </c>
      <c r="D429" s="1" t="n">
        <v>0.61</v>
      </c>
      <c r="E429" s="1" t="n">
        <v>5</v>
      </c>
      <c r="F429" s="1" t="n">
        <v>4.45</v>
      </c>
      <c r="G429" s="1" t="n">
        <v>4.46</v>
      </c>
      <c r="H429" s="1" t="n">
        <v>12.15</v>
      </c>
      <c r="I429" s="1" t="n">
        <v>80.2</v>
      </c>
      <c r="J429" s="1" t="n">
        <v>388.37</v>
      </c>
      <c r="K429" s="1" t="n">
        <v>2582.85</v>
      </c>
      <c r="L429" s="1" t="n">
        <v>1191.51</v>
      </c>
      <c r="M429" s="1" t="n">
        <v>10000</v>
      </c>
      <c r="N429" s="1" t="n">
        <v>0.58</v>
      </c>
      <c r="O429" s="1" t="n">
        <v>5</v>
      </c>
      <c r="P429" s="1" t="n">
        <v>4.45</v>
      </c>
      <c r="Q429" s="1" t="n">
        <v>4.46</v>
      </c>
      <c r="R429" s="1" t="n">
        <v>9.69</v>
      </c>
      <c r="S429" s="1" t="n">
        <v>80.2</v>
      </c>
      <c r="T429" s="1" t="n">
        <v>307.39</v>
      </c>
      <c r="U429" s="1" t="n">
        <v>2582.85</v>
      </c>
      <c r="V429" s="1" t="n">
        <v>1587.94</v>
      </c>
      <c r="W429" s="1" t="n">
        <v>10000</v>
      </c>
      <c r="X429" s="1" t="n">
        <v>0.44</v>
      </c>
      <c r="Y429" s="1" t="n">
        <v>5</v>
      </c>
      <c r="Z429" s="1" t="n">
        <v>4.45</v>
      </c>
      <c r="AA429" s="1" t="n">
        <v>4.46</v>
      </c>
      <c r="AB429" s="1" t="n">
        <v>12.75</v>
      </c>
      <c r="AC429" s="1" t="n">
        <v>80.2</v>
      </c>
      <c r="AD429" s="1" t="n">
        <v>410.31</v>
      </c>
      <c r="AE429" s="1" t="n">
        <v>2582.85</v>
      </c>
    </row>
    <row r="430" customFormat="false" ht="12.8" hidden="false" customHeight="false" outlineLevel="0" collapsed="false">
      <c r="A430" s="1" t="s">
        <v>43</v>
      </c>
      <c r="B430" s="1" t="n">
        <v>5073.9</v>
      </c>
      <c r="C430" s="1" t="n">
        <v>10000</v>
      </c>
      <c r="D430" s="1" t="n">
        <v>2.29</v>
      </c>
      <c r="E430" s="1" t="n">
        <v>5</v>
      </c>
      <c r="F430" s="1" t="n">
        <v>4.44</v>
      </c>
      <c r="G430" s="1" t="n">
        <v>4.45</v>
      </c>
      <c r="H430" s="1" t="n">
        <v>40.77</v>
      </c>
      <c r="I430" s="1" t="n">
        <v>80.18</v>
      </c>
      <c r="J430" s="1" t="n">
        <v>1342.32</v>
      </c>
      <c r="K430" s="1" t="n">
        <v>2642.82</v>
      </c>
      <c r="L430" s="1" t="n">
        <v>138.27</v>
      </c>
      <c r="M430" s="1" t="n">
        <v>10000</v>
      </c>
      <c r="N430" s="1" t="n">
        <v>0</v>
      </c>
      <c r="O430" s="1" t="n">
        <v>5</v>
      </c>
      <c r="P430" s="1" t="n">
        <v>4.4</v>
      </c>
      <c r="Q430" s="1" t="n">
        <v>4.45</v>
      </c>
      <c r="R430" s="1" t="n">
        <v>1.81</v>
      </c>
      <c r="S430" s="1" t="n">
        <v>80.18</v>
      </c>
      <c r="T430" s="1" t="n">
        <v>44.53</v>
      </c>
      <c r="U430" s="1" t="n">
        <v>2642.82</v>
      </c>
      <c r="V430" s="1" t="n">
        <v>5079.67</v>
      </c>
      <c r="W430" s="1" t="n">
        <v>10000</v>
      </c>
      <c r="X430" s="1" t="n">
        <v>2.41</v>
      </c>
      <c r="Y430" s="1" t="n">
        <v>5</v>
      </c>
      <c r="Z430" s="1" t="n">
        <v>4.44</v>
      </c>
      <c r="AA430" s="1" t="n">
        <v>4.45</v>
      </c>
      <c r="AB430" s="1" t="n">
        <v>40.82</v>
      </c>
      <c r="AC430" s="1" t="n">
        <v>80.18</v>
      </c>
      <c r="AD430" s="1" t="n">
        <v>1343.85</v>
      </c>
      <c r="AE430" s="1" t="n">
        <v>2642.82</v>
      </c>
    </row>
    <row r="431" customFormat="false" ht="12.8" hidden="false" customHeight="false" outlineLevel="0" collapsed="false">
      <c r="A431" s="1" t="s">
        <v>44</v>
      </c>
      <c r="B431" s="1" t="n">
        <v>4.34</v>
      </c>
      <c r="C431" s="1" t="n">
        <v>191.38</v>
      </c>
      <c r="D431" s="1" t="n">
        <v>0</v>
      </c>
      <c r="E431" s="1" t="n">
        <v>5</v>
      </c>
      <c r="F431" s="1" t="n">
        <v>4.4</v>
      </c>
      <c r="G431" s="1" t="n">
        <v>4.6</v>
      </c>
      <c r="H431" s="1" t="n">
        <v>0.15</v>
      </c>
      <c r="I431" s="1" t="n">
        <v>0.44</v>
      </c>
      <c r="J431" s="1" t="n">
        <v>3.94</v>
      </c>
      <c r="K431" s="1" t="n">
        <v>26.98</v>
      </c>
      <c r="L431" s="1" t="n">
        <v>3.96</v>
      </c>
      <c r="M431" s="1" t="n">
        <v>188.7</v>
      </c>
      <c r="N431" s="1" t="n">
        <v>0</v>
      </c>
      <c r="O431" s="1" t="n">
        <v>5</v>
      </c>
      <c r="P431" s="1" t="n">
        <v>4.4</v>
      </c>
      <c r="Q431" s="1" t="n">
        <v>4.6</v>
      </c>
      <c r="R431" s="1" t="n">
        <v>0.15</v>
      </c>
      <c r="S431" s="1" t="n">
        <v>0.43</v>
      </c>
      <c r="T431" s="1" t="n">
        <v>3.76</v>
      </c>
      <c r="U431" s="1" t="n">
        <v>26.61</v>
      </c>
      <c r="V431" s="1" t="n">
        <v>4.34</v>
      </c>
      <c r="W431" s="1" t="n">
        <v>188.7</v>
      </c>
      <c r="X431" s="1" t="n">
        <v>0</v>
      </c>
      <c r="Y431" s="1" t="n">
        <v>5</v>
      </c>
      <c r="Z431" s="1" t="n">
        <v>4.4</v>
      </c>
      <c r="AA431" s="1" t="n">
        <v>4.6</v>
      </c>
      <c r="AB431" s="1" t="n">
        <v>0.15</v>
      </c>
      <c r="AC431" s="1" t="n">
        <v>0.43</v>
      </c>
      <c r="AD431" s="1" t="n">
        <v>3.94</v>
      </c>
      <c r="AE431" s="1" t="n">
        <v>26.61</v>
      </c>
    </row>
    <row r="432" customFormat="false" ht="12.8" hidden="false" customHeight="false" outlineLevel="0" collapsed="false">
      <c r="A432" s="1" t="s">
        <v>45</v>
      </c>
      <c r="B432" s="1" t="n">
        <v>132.24</v>
      </c>
      <c r="C432" s="1" t="n">
        <v>337.49</v>
      </c>
      <c r="D432" s="1" t="n">
        <v>0</v>
      </c>
      <c r="E432" s="1" t="n">
        <v>5</v>
      </c>
      <c r="F432" s="1" t="n">
        <v>4.4</v>
      </c>
      <c r="G432" s="1" t="n">
        <v>4.43</v>
      </c>
      <c r="H432" s="1" t="n">
        <v>1.77</v>
      </c>
      <c r="I432" s="1" t="n">
        <v>3.63</v>
      </c>
      <c r="J432" s="1" t="n">
        <v>42.8</v>
      </c>
      <c r="K432" s="1" t="n">
        <v>94.24</v>
      </c>
      <c r="L432" s="1" t="n">
        <v>1338.71</v>
      </c>
      <c r="M432" s="1" t="n">
        <v>10000</v>
      </c>
      <c r="N432" s="1" t="n">
        <v>0.66</v>
      </c>
      <c r="O432" s="1" t="n">
        <v>5</v>
      </c>
      <c r="P432" s="1" t="n">
        <v>4.43</v>
      </c>
      <c r="Q432" s="1" t="n">
        <v>4.44</v>
      </c>
      <c r="R432" s="1" t="n">
        <v>12.08</v>
      </c>
      <c r="S432" s="1" t="n">
        <v>90.22</v>
      </c>
      <c r="T432" s="1" t="n">
        <v>367.22</v>
      </c>
      <c r="U432" s="1" t="n">
        <v>2753.03</v>
      </c>
      <c r="V432" s="1" t="s">
        <v>174</v>
      </c>
      <c r="W432" s="1" t="s">
        <v>174</v>
      </c>
      <c r="X432" s="1" t="s">
        <v>174</v>
      </c>
      <c r="Y432" s="1" t="s">
        <v>174</v>
      </c>
      <c r="Z432" s="1" t="s">
        <v>174</v>
      </c>
      <c r="AA432" s="1" t="s">
        <v>174</v>
      </c>
      <c r="AB432" s="1" t="s">
        <v>174</v>
      </c>
      <c r="AC432" s="1" t="s">
        <v>174</v>
      </c>
      <c r="AD432" s="1" t="s">
        <v>174</v>
      </c>
      <c r="AE432" s="1" t="s">
        <v>174</v>
      </c>
    </row>
    <row r="433" customFormat="false" ht="12.8" hidden="false" customHeight="false" outlineLevel="0" collapsed="false">
      <c r="A433" s="1" t="s">
        <v>46</v>
      </c>
      <c r="B433" s="1" t="n">
        <v>152.01</v>
      </c>
      <c r="C433" s="1" t="n">
        <v>3007.19</v>
      </c>
      <c r="D433" s="1" t="n">
        <v>0</v>
      </c>
      <c r="E433" s="1" t="n">
        <v>5</v>
      </c>
      <c r="F433" s="1" t="n">
        <v>4.4</v>
      </c>
      <c r="G433" s="1" t="n">
        <v>4.43</v>
      </c>
      <c r="H433" s="1" t="n">
        <v>2.03</v>
      </c>
      <c r="I433" s="1" t="n">
        <v>32.44</v>
      </c>
      <c r="J433" s="1" t="n">
        <v>49</v>
      </c>
      <c r="K433" s="1" t="n">
        <v>828.94</v>
      </c>
      <c r="L433" s="1" t="n">
        <v>140.74</v>
      </c>
      <c r="M433" s="1" t="n">
        <v>984.48</v>
      </c>
      <c r="N433" s="1" t="n">
        <v>0</v>
      </c>
      <c r="O433" s="1" t="n">
        <v>5</v>
      </c>
      <c r="P433" s="1" t="n">
        <v>4.4</v>
      </c>
      <c r="Q433" s="1" t="n">
        <v>4.43</v>
      </c>
      <c r="R433" s="1" t="n">
        <v>1.89</v>
      </c>
      <c r="S433" s="1" t="n">
        <v>10.63</v>
      </c>
      <c r="T433" s="1" t="n">
        <v>45.58</v>
      </c>
      <c r="U433" s="1" t="n">
        <v>270.93</v>
      </c>
      <c r="V433" s="1" t="n">
        <v>152.01</v>
      </c>
      <c r="W433" s="1" t="n">
        <v>976.09</v>
      </c>
      <c r="X433" s="1" t="n">
        <v>0</v>
      </c>
      <c r="Y433" s="1" t="n">
        <v>5</v>
      </c>
      <c r="Z433" s="1" t="n">
        <v>4.4</v>
      </c>
      <c r="AA433" s="1" t="n">
        <v>4.43</v>
      </c>
      <c r="AB433" s="1" t="n">
        <v>2.03</v>
      </c>
      <c r="AC433" s="1" t="n">
        <v>10.84</v>
      </c>
      <c r="AD433" s="1" t="n">
        <v>49</v>
      </c>
      <c r="AE433" s="1" t="n">
        <v>275.69</v>
      </c>
    </row>
    <row r="434" customFormat="false" ht="12.8" hidden="false" customHeight="false" outlineLevel="0" collapsed="false">
      <c r="A434" s="1" t="s">
        <v>47</v>
      </c>
      <c r="B434" s="1" t="n">
        <v>44.12</v>
      </c>
      <c r="C434" s="1" t="n">
        <v>10000</v>
      </c>
      <c r="D434" s="1" t="n">
        <v>0</v>
      </c>
      <c r="E434" s="1" t="n">
        <v>5</v>
      </c>
      <c r="F434" s="1" t="n">
        <v>4.4</v>
      </c>
      <c r="G434" s="1" t="n">
        <v>4.6</v>
      </c>
      <c r="H434" s="1" t="n">
        <v>0.74</v>
      </c>
      <c r="I434" s="1" t="n">
        <v>47.56</v>
      </c>
      <c r="J434" s="1" t="n">
        <v>16.35</v>
      </c>
      <c r="K434" s="1" t="n">
        <v>1970.82</v>
      </c>
      <c r="L434" s="1" t="n">
        <v>41.26</v>
      </c>
      <c r="M434" s="1" t="n">
        <v>10000</v>
      </c>
      <c r="N434" s="1" t="n">
        <v>0</v>
      </c>
      <c r="O434" s="1" t="n">
        <v>5</v>
      </c>
      <c r="P434" s="1" t="n">
        <v>4.4</v>
      </c>
      <c r="Q434" s="1" t="n">
        <v>4.6</v>
      </c>
      <c r="R434" s="1" t="n">
        <v>0.7</v>
      </c>
      <c r="S434" s="1" t="n">
        <v>49.84</v>
      </c>
      <c r="T434" s="1" t="n">
        <v>15.49</v>
      </c>
      <c r="U434" s="1" t="n">
        <v>2060.33</v>
      </c>
      <c r="V434" s="1" t="n">
        <v>44.12</v>
      </c>
      <c r="W434" s="1" t="n">
        <v>10000</v>
      </c>
      <c r="X434" s="1" t="n">
        <v>0</v>
      </c>
      <c r="Y434" s="1" t="n">
        <v>5</v>
      </c>
      <c r="Z434" s="1" t="n">
        <v>4.4</v>
      </c>
      <c r="AA434" s="1" t="n">
        <v>4.6</v>
      </c>
      <c r="AB434" s="1" t="n">
        <v>0.74</v>
      </c>
      <c r="AC434" s="1" t="n">
        <v>49.66</v>
      </c>
      <c r="AD434" s="1" t="n">
        <v>16.35</v>
      </c>
      <c r="AE434" s="1" t="n">
        <v>2045.32</v>
      </c>
    </row>
    <row r="435" customFormat="false" ht="12.8" hidden="false" customHeight="false" outlineLevel="0" collapsed="false">
      <c r="A435" s="1" t="s">
        <v>48</v>
      </c>
      <c r="B435" s="1" t="n">
        <v>98.01</v>
      </c>
      <c r="C435" s="1" t="n">
        <v>10000</v>
      </c>
      <c r="D435" s="1" t="n">
        <v>0</v>
      </c>
      <c r="E435" s="1" t="n">
        <v>5</v>
      </c>
      <c r="F435" s="1" t="n">
        <v>4.4</v>
      </c>
      <c r="G435" s="1" t="n">
        <v>4.46</v>
      </c>
      <c r="H435" s="1" t="n">
        <v>1.39</v>
      </c>
      <c r="I435" s="1" t="n">
        <v>80.25</v>
      </c>
      <c r="J435" s="1" t="n">
        <v>32.68</v>
      </c>
      <c r="K435" s="1" t="n">
        <v>2643.21</v>
      </c>
      <c r="L435" s="1" t="n">
        <v>89.39</v>
      </c>
      <c r="M435" s="1" t="n">
        <v>10000</v>
      </c>
      <c r="N435" s="1" t="n">
        <v>0</v>
      </c>
      <c r="O435" s="1" t="n">
        <v>5</v>
      </c>
      <c r="P435" s="1" t="n">
        <v>4.4</v>
      </c>
      <c r="Q435" s="1" t="n">
        <v>4.46</v>
      </c>
      <c r="R435" s="1" t="n">
        <v>1.28</v>
      </c>
      <c r="S435" s="1" t="n">
        <v>87.54</v>
      </c>
      <c r="T435" s="1" t="n">
        <v>30.07</v>
      </c>
      <c r="U435" s="1" t="n">
        <v>2664.61</v>
      </c>
      <c r="V435" s="1" t="n">
        <v>98.01</v>
      </c>
      <c r="W435" s="1" t="n">
        <v>10000</v>
      </c>
      <c r="X435" s="1" t="n">
        <v>0</v>
      </c>
      <c r="Y435" s="1" t="n">
        <v>5</v>
      </c>
      <c r="Z435" s="1" t="n">
        <v>4.4</v>
      </c>
      <c r="AA435" s="1" t="n">
        <v>4.46</v>
      </c>
      <c r="AB435" s="1" t="n">
        <v>1.39</v>
      </c>
      <c r="AC435" s="1" t="n">
        <v>80.25</v>
      </c>
      <c r="AD435" s="1" t="n">
        <v>32.68</v>
      </c>
      <c r="AE435" s="1" t="n">
        <v>2643.21</v>
      </c>
    </row>
    <row r="436" customFormat="false" ht="12.8" hidden="false" customHeight="false" outlineLevel="0" collapsed="false">
      <c r="A436" s="1" t="s">
        <v>49</v>
      </c>
      <c r="B436" s="1" t="s">
        <v>174</v>
      </c>
      <c r="C436" s="1" t="s">
        <v>174</v>
      </c>
      <c r="D436" s="1" t="s">
        <v>174</v>
      </c>
      <c r="E436" s="1" t="s">
        <v>174</v>
      </c>
      <c r="F436" s="1" t="s">
        <v>174</v>
      </c>
      <c r="G436" s="1" t="s">
        <v>174</v>
      </c>
      <c r="H436" s="1" t="s">
        <v>174</v>
      </c>
      <c r="I436" s="1" t="s">
        <v>174</v>
      </c>
      <c r="J436" s="1" t="s">
        <v>174</v>
      </c>
      <c r="K436" s="1" t="s">
        <v>174</v>
      </c>
      <c r="L436" s="1" t="n">
        <v>1380.69</v>
      </c>
      <c r="M436" s="1" t="n">
        <v>10000</v>
      </c>
      <c r="N436" s="1" t="n">
        <v>3.55</v>
      </c>
      <c r="O436" s="1" t="n">
        <v>5</v>
      </c>
      <c r="P436" s="1" t="n">
        <v>4.4</v>
      </c>
      <c r="Q436" s="1" t="n">
        <v>4.41</v>
      </c>
      <c r="R436" s="1" t="n">
        <v>16.79</v>
      </c>
      <c r="S436" s="1" t="n">
        <v>120.22</v>
      </c>
      <c r="T436" s="1" t="n">
        <v>421.39</v>
      </c>
      <c r="U436" s="1" t="n">
        <v>3033.04</v>
      </c>
      <c r="V436" s="1" t="s">
        <v>174</v>
      </c>
      <c r="W436" s="1" t="s">
        <v>174</v>
      </c>
      <c r="X436" s="1" t="s">
        <v>174</v>
      </c>
      <c r="Y436" s="1" t="s">
        <v>174</v>
      </c>
      <c r="Z436" s="1" t="s">
        <v>174</v>
      </c>
      <c r="AA436" s="1" t="s">
        <v>174</v>
      </c>
      <c r="AB436" s="1" t="s">
        <v>174</v>
      </c>
      <c r="AC436" s="1" t="s">
        <v>174</v>
      </c>
      <c r="AD436" s="1" t="s">
        <v>174</v>
      </c>
      <c r="AE436" s="1" t="s">
        <v>174</v>
      </c>
    </row>
    <row r="437" customFormat="false" ht="12.8" hidden="false" customHeight="false" outlineLevel="0" collapsed="false">
      <c r="A437" s="1" t="s">
        <v>50</v>
      </c>
      <c r="B437" s="1" t="n">
        <v>513.67</v>
      </c>
      <c r="C437" s="1" t="n">
        <v>10000</v>
      </c>
      <c r="D437" s="1" t="n">
        <v>0.59</v>
      </c>
      <c r="E437" s="1" t="n">
        <v>5</v>
      </c>
      <c r="F437" s="1" t="n">
        <v>4.4</v>
      </c>
      <c r="G437" s="1" t="n">
        <v>4.42</v>
      </c>
      <c r="H437" s="1" t="n">
        <v>6.38</v>
      </c>
      <c r="I437" s="1" t="n">
        <v>120.22</v>
      </c>
      <c r="J437" s="1" t="n">
        <v>158.69</v>
      </c>
      <c r="K437" s="1" t="n">
        <v>3033.05</v>
      </c>
      <c r="L437" s="1" t="s">
        <v>174</v>
      </c>
      <c r="M437" s="1" t="s">
        <v>174</v>
      </c>
      <c r="N437" s="1" t="s">
        <v>174</v>
      </c>
      <c r="O437" s="1" t="s">
        <v>174</v>
      </c>
      <c r="P437" s="1" t="s">
        <v>174</v>
      </c>
      <c r="Q437" s="1" t="s">
        <v>174</v>
      </c>
      <c r="R437" s="1" t="s">
        <v>174</v>
      </c>
      <c r="S437" s="1" t="s">
        <v>174</v>
      </c>
      <c r="T437" s="1" t="s">
        <v>174</v>
      </c>
      <c r="U437" s="1" t="s">
        <v>174</v>
      </c>
      <c r="V437" s="1" t="s">
        <v>174</v>
      </c>
      <c r="W437" s="1" t="s">
        <v>174</v>
      </c>
      <c r="X437" s="1" t="s">
        <v>174</v>
      </c>
      <c r="Y437" s="1" t="s">
        <v>174</v>
      </c>
      <c r="Z437" s="1" t="s">
        <v>174</v>
      </c>
      <c r="AA437" s="1" t="s">
        <v>174</v>
      </c>
      <c r="AB437" s="1" t="s">
        <v>174</v>
      </c>
      <c r="AC437" s="1" t="s">
        <v>174</v>
      </c>
      <c r="AD437" s="1" t="s">
        <v>174</v>
      </c>
      <c r="AE437" s="1" t="s">
        <v>174</v>
      </c>
    </row>
    <row r="438" customFormat="false" ht="12.8" hidden="false" customHeight="false" outlineLevel="0" collapsed="false">
      <c r="A438" s="1" t="s">
        <v>51</v>
      </c>
      <c r="B438" s="1" t="n">
        <v>145.06</v>
      </c>
      <c r="C438" s="1" t="n">
        <v>10000</v>
      </c>
      <c r="D438" s="1" t="n">
        <v>0</v>
      </c>
      <c r="E438" s="1" t="n">
        <v>5</v>
      </c>
      <c r="F438" s="1" t="n">
        <v>4.4</v>
      </c>
      <c r="G438" s="1" t="n">
        <v>4.43</v>
      </c>
      <c r="H438" s="1" t="n">
        <v>1.96</v>
      </c>
      <c r="I438" s="1" t="n">
        <v>119.93</v>
      </c>
      <c r="J438" s="1" t="n">
        <v>46.97</v>
      </c>
      <c r="K438" s="1" t="n">
        <v>2958.1</v>
      </c>
      <c r="L438" s="1" t="n">
        <v>166.01</v>
      </c>
      <c r="M438" s="1" t="n">
        <v>10000</v>
      </c>
      <c r="N438" s="1" t="n">
        <v>0</v>
      </c>
      <c r="O438" s="1" t="n">
        <v>5</v>
      </c>
      <c r="P438" s="1" t="n">
        <v>4.4</v>
      </c>
      <c r="Q438" s="1" t="n">
        <v>4.43</v>
      </c>
      <c r="R438" s="1" t="n">
        <v>2.21</v>
      </c>
      <c r="S438" s="1" t="n">
        <v>120.22</v>
      </c>
      <c r="T438" s="1" t="n">
        <v>53.32</v>
      </c>
      <c r="U438" s="1" t="n">
        <v>3033.02</v>
      </c>
      <c r="V438" s="1" t="n">
        <v>166.01</v>
      </c>
      <c r="W438" s="1" t="n">
        <v>10000</v>
      </c>
      <c r="X438" s="1" t="n">
        <v>0</v>
      </c>
      <c r="Y438" s="1" t="n">
        <v>5</v>
      </c>
      <c r="Z438" s="1" t="n">
        <v>4.4</v>
      </c>
      <c r="AA438" s="1" t="n">
        <v>4.43</v>
      </c>
      <c r="AB438" s="1" t="n">
        <v>2.21</v>
      </c>
      <c r="AC438" s="1" t="n">
        <v>119.63</v>
      </c>
      <c r="AD438" s="1" t="n">
        <v>53.32</v>
      </c>
      <c r="AE438" s="1" t="n">
        <v>2914.63</v>
      </c>
    </row>
    <row r="439" customFormat="false" ht="12.8" hidden="false" customHeight="false" outlineLevel="0" collapsed="false">
      <c r="A439" s="1" t="s">
        <v>52</v>
      </c>
      <c r="B439" s="1" t="n">
        <v>13.46</v>
      </c>
      <c r="C439" s="1" t="n">
        <v>478.29</v>
      </c>
      <c r="D439" s="1" t="n">
        <v>0</v>
      </c>
      <c r="E439" s="1" t="n">
        <v>5</v>
      </c>
      <c r="F439" s="1" t="n">
        <v>4.4</v>
      </c>
      <c r="G439" s="1" t="n">
        <v>4.6</v>
      </c>
      <c r="H439" s="1" t="n">
        <v>0.29</v>
      </c>
      <c r="I439" s="1" t="n">
        <v>0.96</v>
      </c>
      <c r="J439" s="1" t="n">
        <v>6.7</v>
      </c>
      <c r="K439" s="1" t="n">
        <v>67.44</v>
      </c>
      <c r="L439" s="1" t="s">
        <v>123</v>
      </c>
      <c r="M439" s="1" t="s">
        <v>123</v>
      </c>
      <c r="N439" s="1" t="s">
        <v>123</v>
      </c>
      <c r="O439" s="1" t="s">
        <v>123</v>
      </c>
      <c r="P439" s="1" t="s">
        <v>123</v>
      </c>
      <c r="Q439" s="1" t="s">
        <v>123</v>
      </c>
      <c r="R439" s="1" t="s">
        <v>123</v>
      </c>
      <c r="S439" s="1" t="s">
        <v>123</v>
      </c>
      <c r="T439" s="1" t="s">
        <v>123</v>
      </c>
      <c r="U439" s="1" t="s">
        <v>123</v>
      </c>
      <c r="V439" s="1" t="s">
        <v>123</v>
      </c>
      <c r="W439" s="1" t="s">
        <v>123</v>
      </c>
      <c r="X439" s="1" t="s">
        <v>123</v>
      </c>
      <c r="Y439" s="1" t="s">
        <v>123</v>
      </c>
      <c r="Z439" s="1" t="s">
        <v>123</v>
      </c>
      <c r="AA439" s="1" t="s">
        <v>123</v>
      </c>
      <c r="AB439" s="1" t="s">
        <v>123</v>
      </c>
      <c r="AC439" s="1" t="s">
        <v>123</v>
      </c>
      <c r="AD439" s="1" t="s">
        <v>123</v>
      </c>
      <c r="AE439" s="1" t="s">
        <v>123</v>
      </c>
    </row>
    <row r="440" customFormat="false" ht="12.8" hidden="false" customHeight="false" outlineLevel="0" collapsed="false">
      <c r="A440" s="1" t="s">
        <v>53</v>
      </c>
      <c r="B440" s="1" t="n">
        <v>19.58</v>
      </c>
      <c r="C440" s="1" t="n">
        <v>776.81</v>
      </c>
      <c r="D440" s="1" t="n">
        <v>0</v>
      </c>
      <c r="E440" s="1" t="n">
        <v>5</v>
      </c>
      <c r="F440" s="1" t="n">
        <v>4.4</v>
      </c>
      <c r="G440" s="1" t="n">
        <v>4.6</v>
      </c>
      <c r="H440" s="1" t="n">
        <v>0.37</v>
      </c>
      <c r="I440" s="1" t="n">
        <v>1.55</v>
      </c>
      <c r="J440" s="1" t="n">
        <v>8.57</v>
      </c>
      <c r="K440" s="1" t="n">
        <v>109.53</v>
      </c>
      <c r="L440" s="1" t="n">
        <v>19.52</v>
      </c>
      <c r="M440" s="1" t="n">
        <v>1081.13</v>
      </c>
      <c r="N440" s="1" t="n">
        <v>0</v>
      </c>
      <c r="O440" s="1" t="n">
        <v>5</v>
      </c>
      <c r="P440" s="1" t="n">
        <v>4.4</v>
      </c>
      <c r="Q440" s="1" t="n">
        <v>4.6</v>
      </c>
      <c r="R440" s="1" t="n">
        <v>0.35</v>
      </c>
      <c r="S440" s="1" t="n">
        <v>2.16</v>
      </c>
      <c r="T440" s="1" t="n">
        <v>8.55</v>
      </c>
      <c r="U440" s="1" t="n">
        <v>152.44</v>
      </c>
      <c r="V440" s="1" t="n">
        <v>19.58</v>
      </c>
      <c r="W440" s="1" t="n">
        <v>776.81</v>
      </c>
      <c r="X440" s="1" t="n">
        <v>0</v>
      </c>
      <c r="Y440" s="1" t="n">
        <v>5</v>
      </c>
      <c r="Z440" s="1" t="n">
        <v>4.4</v>
      </c>
      <c r="AA440" s="1" t="n">
        <v>4.6</v>
      </c>
      <c r="AB440" s="1" t="n">
        <v>0.37</v>
      </c>
      <c r="AC440" s="1" t="n">
        <v>1.55</v>
      </c>
      <c r="AD440" s="1" t="n">
        <v>8.57</v>
      </c>
      <c r="AE440" s="1" t="n">
        <v>109.53</v>
      </c>
    </row>
    <row r="441" customFormat="false" ht="12.8" hidden="false" customHeight="false" outlineLevel="0" collapsed="false">
      <c r="A441" s="1" t="s">
        <v>54</v>
      </c>
      <c r="B441" s="1" t="n">
        <v>1059.57</v>
      </c>
      <c r="C441" s="1" t="n">
        <v>10000</v>
      </c>
      <c r="D441" s="1" t="n">
        <v>0.71</v>
      </c>
      <c r="E441" s="1" t="n">
        <v>5</v>
      </c>
      <c r="F441" s="1" t="n">
        <v>4.5</v>
      </c>
      <c r="G441" s="1" t="n">
        <v>4.51</v>
      </c>
      <c r="H441" s="1" t="n">
        <v>4.65</v>
      </c>
      <c r="I441" s="1" t="n">
        <v>50.25</v>
      </c>
      <c r="J441" s="1" t="n">
        <v>220.69</v>
      </c>
      <c r="K441" s="1" t="n">
        <v>2073.23</v>
      </c>
      <c r="L441" s="1" t="n">
        <v>59.39</v>
      </c>
      <c r="M441" s="1" t="n">
        <v>9905.78</v>
      </c>
      <c r="N441" s="1" t="n">
        <v>0</v>
      </c>
      <c r="O441" s="1" t="n">
        <v>5</v>
      </c>
      <c r="P441" s="1" t="n">
        <v>4.4</v>
      </c>
      <c r="Q441" s="1" t="n">
        <v>4.51</v>
      </c>
      <c r="R441" s="1" t="n">
        <v>0.86</v>
      </c>
      <c r="S441" s="1" t="n">
        <v>49.77</v>
      </c>
      <c r="T441" s="1" t="n">
        <v>20.62</v>
      </c>
      <c r="U441" s="1" t="n">
        <v>2172.4</v>
      </c>
      <c r="V441" s="1" t="n">
        <v>59.39</v>
      </c>
      <c r="W441" s="1" t="n">
        <v>371.02</v>
      </c>
      <c r="X441" s="1" t="n">
        <v>0</v>
      </c>
      <c r="Y441" s="1" t="n">
        <v>5</v>
      </c>
      <c r="Z441" s="1" t="n">
        <v>4.4</v>
      </c>
      <c r="AA441" s="1" t="n">
        <v>4.49</v>
      </c>
      <c r="AB441" s="1" t="n">
        <v>0.86</v>
      </c>
      <c r="AC441" s="1" t="n">
        <v>2.14</v>
      </c>
      <c r="AD441" s="1" t="n">
        <v>20.47</v>
      </c>
      <c r="AE441" s="1" t="n">
        <v>83.83</v>
      </c>
    </row>
    <row r="442" customFormat="false" ht="12.8" hidden="false" customHeight="false" outlineLevel="0" collapsed="false">
      <c r="A442" s="1" t="s">
        <v>55</v>
      </c>
      <c r="B442" s="1" t="n">
        <v>154.91</v>
      </c>
      <c r="C442" s="1" t="n">
        <v>602.56</v>
      </c>
      <c r="D442" s="1" t="n">
        <v>0</v>
      </c>
      <c r="E442" s="1" t="n">
        <v>5</v>
      </c>
      <c r="F442" s="1" t="n">
        <v>4.4</v>
      </c>
      <c r="G442" s="1" t="n">
        <v>4.45</v>
      </c>
      <c r="H442" s="1" t="n">
        <v>1.95</v>
      </c>
      <c r="I442" s="1" t="n">
        <v>4.96</v>
      </c>
      <c r="J442" s="1" t="n">
        <v>47.74</v>
      </c>
      <c r="K442" s="1" t="n">
        <v>157.61</v>
      </c>
      <c r="L442" s="1" t="n">
        <v>157.17</v>
      </c>
      <c r="M442" s="1" t="n">
        <v>2074.52</v>
      </c>
      <c r="N442" s="1" t="n">
        <v>0</v>
      </c>
      <c r="O442" s="1" t="n">
        <v>5</v>
      </c>
      <c r="P442" s="1" t="n">
        <v>4.4</v>
      </c>
      <c r="Q442" s="1" t="n">
        <v>4.45</v>
      </c>
      <c r="R442" s="1" t="n">
        <v>2.03</v>
      </c>
      <c r="S442" s="1" t="n">
        <v>16.76</v>
      </c>
      <c r="T442" s="1" t="n">
        <v>49.65</v>
      </c>
      <c r="U442" s="1" t="n">
        <v>548.21</v>
      </c>
      <c r="V442" s="1" t="n">
        <v>157.17</v>
      </c>
      <c r="W442" s="1" t="n">
        <v>535.21</v>
      </c>
      <c r="X442" s="1" t="n">
        <v>0</v>
      </c>
      <c r="Y442" s="1" t="n">
        <v>5</v>
      </c>
      <c r="Z442" s="1" t="n">
        <v>4.4</v>
      </c>
      <c r="AA442" s="1" t="n">
        <v>4.45</v>
      </c>
      <c r="AB442" s="1" t="n">
        <v>2.02</v>
      </c>
      <c r="AC442" s="1" t="n">
        <v>4.45</v>
      </c>
      <c r="AD442" s="1" t="n">
        <v>49.71</v>
      </c>
      <c r="AE442" s="1" t="n">
        <v>143.35</v>
      </c>
    </row>
    <row r="443" customFormat="false" ht="12.8" hidden="false" customHeight="false" outlineLevel="0" collapsed="false">
      <c r="A443" s="1" t="s">
        <v>56</v>
      </c>
      <c r="B443" s="1" t="n">
        <v>135.01</v>
      </c>
      <c r="C443" s="1" t="n">
        <v>390.14</v>
      </c>
      <c r="D443" s="1" t="n">
        <v>0</v>
      </c>
      <c r="E443" s="1" t="n">
        <v>5</v>
      </c>
      <c r="F443" s="1" t="n">
        <v>4.4</v>
      </c>
      <c r="G443" s="1" t="n">
        <v>4.45</v>
      </c>
      <c r="H443" s="1" t="n">
        <v>1.76</v>
      </c>
      <c r="I443" s="1" t="n">
        <v>3.26</v>
      </c>
      <c r="J443" s="1" t="n">
        <v>42.88</v>
      </c>
      <c r="K443" s="1" t="n">
        <v>104.76</v>
      </c>
      <c r="L443" s="1" t="n">
        <v>111.58</v>
      </c>
      <c r="M443" s="1" t="n">
        <v>4151.36</v>
      </c>
      <c r="N443" s="1" t="n">
        <v>0</v>
      </c>
      <c r="O443" s="1" t="n">
        <v>5</v>
      </c>
      <c r="P443" s="1" t="n">
        <v>4.4</v>
      </c>
      <c r="Q443" s="1" t="n">
        <v>4.46</v>
      </c>
      <c r="R443" s="1" t="n">
        <v>1.48</v>
      </c>
      <c r="S443" s="1" t="n">
        <v>33.31</v>
      </c>
      <c r="T443" s="1" t="n">
        <v>35.86</v>
      </c>
      <c r="U443" s="1" t="n">
        <v>1072.48</v>
      </c>
      <c r="V443" s="1" t="n">
        <v>135.01</v>
      </c>
      <c r="W443" s="1" t="n">
        <v>356.8</v>
      </c>
      <c r="X443" s="1" t="n">
        <v>0</v>
      </c>
      <c r="Y443" s="1" t="n">
        <v>5</v>
      </c>
      <c r="Z443" s="1" t="n">
        <v>4.4</v>
      </c>
      <c r="AA443" s="1" t="n">
        <v>4.45</v>
      </c>
      <c r="AB443" s="1" t="n">
        <v>1.76</v>
      </c>
      <c r="AC443" s="1" t="n">
        <v>2.98</v>
      </c>
      <c r="AD443" s="1" t="n">
        <v>42.96</v>
      </c>
      <c r="AE443" s="1" t="n">
        <v>94.06</v>
      </c>
    </row>
    <row r="444" customFormat="false" ht="12.8" hidden="false" customHeight="false" outlineLevel="0" collapsed="false">
      <c r="A444" s="1" t="s">
        <v>57</v>
      </c>
      <c r="B444" s="1" t="n">
        <v>131.56</v>
      </c>
      <c r="C444" s="1" t="n">
        <v>363.35</v>
      </c>
      <c r="D444" s="1" t="n">
        <v>0</v>
      </c>
      <c r="E444" s="1" t="n">
        <v>5</v>
      </c>
      <c r="F444" s="1" t="n">
        <v>4.4</v>
      </c>
      <c r="G444" s="1" t="n">
        <v>4.43</v>
      </c>
      <c r="H444" s="1" t="n">
        <v>1.78</v>
      </c>
      <c r="I444" s="1" t="n">
        <v>4.02</v>
      </c>
      <c r="J444" s="1" t="n">
        <v>42.81</v>
      </c>
      <c r="K444" s="1" t="n">
        <v>102.38</v>
      </c>
      <c r="L444" s="1" t="n">
        <v>168.32</v>
      </c>
      <c r="M444" s="1" t="n">
        <v>10000</v>
      </c>
      <c r="N444" s="1" t="n">
        <v>0</v>
      </c>
      <c r="O444" s="1" t="n">
        <v>5</v>
      </c>
      <c r="P444" s="1" t="n">
        <v>4.4</v>
      </c>
      <c r="Q444" s="1" t="n">
        <v>4.43</v>
      </c>
      <c r="R444" s="1" t="n">
        <v>2.22</v>
      </c>
      <c r="S444" s="1" t="n">
        <v>118.22</v>
      </c>
      <c r="T444" s="1" t="n">
        <v>53.95</v>
      </c>
      <c r="U444" s="1" t="n">
        <v>2864.98</v>
      </c>
      <c r="V444" s="1" t="n">
        <v>168.32</v>
      </c>
      <c r="W444" s="1" t="n">
        <v>329.71</v>
      </c>
      <c r="X444" s="1" t="n">
        <v>0</v>
      </c>
      <c r="Y444" s="1" t="n">
        <v>5</v>
      </c>
      <c r="Z444" s="1" t="n">
        <v>4.4</v>
      </c>
      <c r="AA444" s="1" t="n">
        <v>4.43</v>
      </c>
      <c r="AB444" s="1" t="n">
        <v>2.22</v>
      </c>
      <c r="AC444" s="1" t="n">
        <v>3.63</v>
      </c>
      <c r="AD444" s="1" t="n">
        <v>53.95</v>
      </c>
      <c r="AE444" s="1" t="n">
        <v>92.76</v>
      </c>
    </row>
    <row r="445" customFormat="false" ht="12.8" hidden="false" customHeight="false" outlineLevel="0" collapsed="false">
      <c r="A445" s="1" t="s">
        <v>58</v>
      </c>
      <c r="B445" s="1" t="s">
        <v>174</v>
      </c>
      <c r="C445" s="1" t="s">
        <v>174</v>
      </c>
      <c r="D445" s="1" t="s">
        <v>174</v>
      </c>
      <c r="E445" s="1" t="s">
        <v>174</v>
      </c>
      <c r="F445" s="1" t="s">
        <v>174</v>
      </c>
      <c r="G445" s="1" t="s">
        <v>174</v>
      </c>
      <c r="H445" s="1" t="s">
        <v>174</v>
      </c>
      <c r="I445" s="1" t="s">
        <v>174</v>
      </c>
      <c r="J445" s="1" t="s">
        <v>174</v>
      </c>
      <c r="K445" s="1" t="s">
        <v>174</v>
      </c>
      <c r="L445" s="1" t="n">
        <v>230.33</v>
      </c>
      <c r="M445" s="1" t="n">
        <v>10000</v>
      </c>
      <c r="N445" s="1" t="n">
        <v>0</v>
      </c>
      <c r="O445" s="1" t="n">
        <v>5</v>
      </c>
      <c r="P445" s="1" t="n">
        <v>4.4</v>
      </c>
      <c r="Q445" s="1" t="n">
        <v>4.43</v>
      </c>
      <c r="R445" s="1" t="n">
        <v>2.96</v>
      </c>
      <c r="S445" s="1" t="n">
        <v>120.19</v>
      </c>
      <c r="T445" s="1" t="n">
        <v>72.71</v>
      </c>
      <c r="U445" s="1" t="n">
        <v>3032.92</v>
      </c>
      <c r="V445" s="1" t="s">
        <v>174</v>
      </c>
      <c r="W445" s="1" t="s">
        <v>174</v>
      </c>
      <c r="X445" s="1" t="s">
        <v>174</v>
      </c>
      <c r="Y445" s="1" t="s">
        <v>174</v>
      </c>
      <c r="Z445" s="1" t="s">
        <v>174</v>
      </c>
      <c r="AA445" s="1" t="s">
        <v>174</v>
      </c>
      <c r="AB445" s="1" t="s">
        <v>174</v>
      </c>
      <c r="AC445" s="1" t="s">
        <v>174</v>
      </c>
      <c r="AD445" s="1" t="s">
        <v>174</v>
      </c>
      <c r="AE445" s="1" t="s">
        <v>174</v>
      </c>
    </row>
    <row r="446" customFormat="false" ht="12.8" hidden="false" customHeight="false" outlineLevel="0" collapsed="false">
      <c r="A446" s="1" t="s">
        <v>59</v>
      </c>
      <c r="B446" s="1" t="n">
        <v>79.18</v>
      </c>
      <c r="C446" s="1" t="n">
        <v>10000</v>
      </c>
      <c r="D446" s="1" t="n">
        <v>0</v>
      </c>
      <c r="E446" s="1" t="n">
        <v>5</v>
      </c>
      <c r="F446" s="1" t="n">
        <v>4.4</v>
      </c>
      <c r="G446" s="1" t="n">
        <v>4.48</v>
      </c>
      <c r="H446" s="1" t="n">
        <v>1.12</v>
      </c>
      <c r="I446" s="1" t="n">
        <v>80.23</v>
      </c>
      <c r="J446" s="1" t="n">
        <v>26.76</v>
      </c>
      <c r="K446" s="1" t="n">
        <v>2517.83</v>
      </c>
      <c r="L446" s="1" t="n">
        <v>76</v>
      </c>
      <c r="M446" s="1" t="n">
        <v>10000</v>
      </c>
      <c r="N446" s="1" t="n">
        <v>0</v>
      </c>
      <c r="O446" s="1" t="n">
        <v>5</v>
      </c>
      <c r="P446" s="1" t="n">
        <v>4.4</v>
      </c>
      <c r="Q446" s="1" t="n">
        <v>4.48</v>
      </c>
      <c r="R446" s="1" t="n">
        <v>1.07</v>
      </c>
      <c r="S446" s="1" t="n">
        <v>80.24</v>
      </c>
      <c r="T446" s="1" t="n">
        <v>25.8</v>
      </c>
      <c r="U446" s="1" t="n">
        <v>2642.98</v>
      </c>
      <c r="V446" s="1" t="n">
        <v>79.18</v>
      </c>
      <c r="W446" s="1" t="n">
        <v>10000</v>
      </c>
      <c r="X446" s="1" t="n">
        <v>0</v>
      </c>
      <c r="Y446" s="1" t="n">
        <v>5</v>
      </c>
      <c r="Z446" s="1" t="n">
        <v>4.4</v>
      </c>
      <c r="AA446" s="1" t="n">
        <v>4.48</v>
      </c>
      <c r="AB446" s="1" t="n">
        <v>1.12</v>
      </c>
      <c r="AC446" s="1" t="n">
        <v>80.23</v>
      </c>
      <c r="AD446" s="1" t="n">
        <v>26.76</v>
      </c>
      <c r="AE446" s="1" t="n">
        <v>2554.72</v>
      </c>
    </row>
    <row r="447" customFormat="false" ht="12.8" hidden="false" customHeight="false" outlineLevel="0" collapsed="false">
      <c r="A447" s="1" t="s">
        <v>60</v>
      </c>
      <c r="B447" s="1" t="n">
        <v>124.66</v>
      </c>
      <c r="C447" s="1" t="n">
        <v>301.78</v>
      </c>
      <c r="D447" s="1" t="n">
        <v>0</v>
      </c>
      <c r="E447" s="1" t="n">
        <v>5</v>
      </c>
      <c r="F447" s="1" t="n">
        <v>4.4</v>
      </c>
      <c r="G447" s="1" t="n">
        <v>4.45</v>
      </c>
      <c r="H447" s="1" t="n">
        <v>1.64</v>
      </c>
      <c r="I447" s="1" t="n">
        <v>2.53</v>
      </c>
      <c r="J447" s="1" t="n">
        <v>40.05</v>
      </c>
      <c r="K447" s="1" t="n">
        <v>80.85</v>
      </c>
      <c r="L447" s="1" t="n">
        <v>115.86</v>
      </c>
      <c r="M447" s="1" t="n">
        <v>299.89</v>
      </c>
      <c r="N447" s="1" t="n">
        <v>0</v>
      </c>
      <c r="O447" s="1" t="n">
        <v>5</v>
      </c>
      <c r="P447" s="1" t="n">
        <v>4.4</v>
      </c>
      <c r="Q447" s="1" t="n">
        <v>4.45</v>
      </c>
      <c r="R447" s="1" t="n">
        <v>1.53</v>
      </c>
      <c r="S447" s="1" t="n">
        <v>2.43</v>
      </c>
      <c r="T447" s="1" t="n">
        <v>37.02</v>
      </c>
      <c r="U447" s="1" t="n">
        <v>77.82</v>
      </c>
      <c r="V447" s="1" t="n">
        <v>124.66</v>
      </c>
      <c r="W447" s="1" t="n">
        <v>301.28</v>
      </c>
      <c r="X447" s="1" t="n">
        <v>0</v>
      </c>
      <c r="Y447" s="1" t="n">
        <v>5</v>
      </c>
      <c r="Z447" s="1" t="n">
        <v>4.4</v>
      </c>
      <c r="AA447" s="1" t="n">
        <v>4.45</v>
      </c>
      <c r="AB447" s="1" t="n">
        <v>1.64</v>
      </c>
      <c r="AC447" s="1" t="n">
        <v>2.54</v>
      </c>
      <c r="AD447" s="1" t="n">
        <v>39.93</v>
      </c>
      <c r="AE447" s="1" t="n">
        <v>79.84</v>
      </c>
    </row>
    <row r="448" customFormat="false" ht="12.8" hidden="false" customHeight="false" outlineLevel="0" collapsed="false">
      <c r="A448" s="1" t="s">
        <v>61</v>
      </c>
      <c r="B448" s="1" t="n">
        <v>95.85</v>
      </c>
      <c r="C448" s="1" t="n">
        <v>10000</v>
      </c>
      <c r="D448" s="1" t="n">
        <v>0</v>
      </c>
      <c r="E448" s="1" t="n">
        <v>5</v>
      </c>
      <c r="F448" s="1" t="n">
        <v>4.4</v>
      </c>
      <c r="G448" s="1" t="n">
        <v>4.48</v>
      </c>
      <c r="H448" s="1" t="n">
        <v>1.3</v>
      </c>
      <c r="I448" s="1" t="n">
        <v>80.2</v>
      </c>
      <c r="J448" s="1" t="n">
        <v>31.25</v>
      </c>
      <c r="K448" s="1" t="n">
        <v>2425.1</v>
      </c>
      <c r="L448" s="1" t="n">
        <v>72.73</v>
      </c>
      <c r="M448" s="1" t="n">
        <v>10000</v>
      </c>
      <c r="N448" s="1" t="n">
        <v>0</v>
      </c>
      <c r="O448" s="1" t="n">
        <v>5</v>
      </c>
      <c r="P448" s="1" t="n">
        <v>4.4</v>
      </c>
      <c r="Q448" s="1" t="n">
        <v>4.49</v>
      </c>
      <c r="R448" s="1" t="n">
        <v>1.01</v>
      </c>
      <c r="S448" s="1" t="n">
        <v>60.23</v>
      </c>
      <c r="T448" s="1" t="n">
        <v>24.62</v>
      </c>
      <c r="U448" s="1" t="n">
        <v>2253.05</v>
      </c>
      <c r="V448" s="1" t="s">
        <v>174</v>
      </c>
      <c r="W448" s="1" t="s">
        <v>174</v>
      </c>
      <c r="X448" s="1" t="s">
        <v>174</v>
      </c>
      <c r="Y448" s="1" t="s">
        <v>174</v>
      </c>
      <c r="Z448" s="1" t="s">
        <v>174</v>
      </c>
      <c r="AA448" s="1" t="s">
        <v>174</v>
      </c>
      <c r="AB448" s="1" t="s">
        <v>174</v>
      </c>
      <c r="AC448" s="1" t="s">
        <v>174</v>
      </c>
      <c r="AD448" s="1" t="s">
        <v>174</v>
      </c>
      <c r="AE448" s="1" t="s">
        <v>174</v>
      </c>
    </row>
    <row r="449" customFormat="false" ht="12.8" hidden="false" customHeight="false" outlineLevel="0" collapsed="false">
      <c r="A449" s="1" t="s">
        <v>63</v>
      </c>
      <c r="B449" s="1" t="n">
        <v>87.11</v>
      </c>
      <c r="C449" s="1" t="n">
        <v>10000</v>
      </c>
      <c r="D449" s="1" t="n">
        <v>0</v>
      </c>
      <c r="E449" s="1" t="n">
        <v>5</v>
      </c>
      <c r="F449" s="1" t="n">
        <v>4.4</v>
      </c>
      <c r="G449" s="1" t="n">
        <v>4.49</v>
      </c>
      <c r="H449" s="1" t="n">
        <v>1.19</v>
      </c>
      <c r="I449" s="1" t="n">
        <v>67.97</v>
      </c>
      <c r="J449" s="1" t="n">
        <v>28.93</v>
      </c>
      <c r="K449" s="1" t="n">
        <v>2262.21</v>
      </c>
      <c r="L449" s="1" t="n">
        <v>1058.97</v>
      </c>
      <c r="M449" s="1" t="n">
        <v>10000</v>
      </c>
      <c r="N449" s="1" t="n">
        <v>0</v>
      </c>
      <c r="O449" s="1" t="n">
        <v>5</v>
      </c>
      <c r="P449" s="1" t="n">
        <v>4.46</v>
      </c>
      <c r="Q449" s="1" t="n">
        <v>4.47</v>
      </c>
      <c r="R449" s="1" t="n">
        <v>8.61</v>
      </c>
      <c r="S449" s="1" t="n">
        <v>80.2</v>
      </c>
      <c r="T449" s="1" t="n">
        <v>259.42</v>
      </c>
      <c r="U449" s="1" t="n">
        <v>2432.86</v>
      </c>
      <c r="V449" s="1" t="s">
        <v>174</v>
      </c>
      <c r="W449" s="1" t="s">
        <v>174</v>
      </c>
      <c r="X449" s="1" t="s">
        <v>174</v>
      </c>
      <c r="Y449" s="1" t="s">
        <v>174</v>
      </c>
      <c r="Z449" s="1" t="s">
        <v>174</v>
      </c>
      <c r="AA449" s="1" t="s">
        <v>174</v>
      </c>
      <c r="AB449" s="1" t="s">
        <v>174</v>
      </c>
      <c r="AC449" s="1" t="s">
        <v>174</v>
      </c>
      <c r="AD449" s="1" t="s">
        <v>174</v>
      </c>
      <c r="AE449" s="1" t="s">
        <v>174</v>
      </c>
    </row>
    <row r="450" customFormat="false" ht="12.8" hidden="false" customHeight="false" outlineLevel="0" collapsed="false">
      <c r="A450" s="1" t="s">
        <v>64</v>
      </c>
      <c r="B450" s="1" t="n">
        <v>174.7</v>
      </c>
      <c r="C450" s="1" t="n">
        <v>512.56</v>
      </c>
      <c r="D450" s="1" t="n">
        <v>0</v>
      </c>
      <c r="E450" s="1" t="n">
        <v>5</v>
      </c>
      <c r="F450" s="1" t="n">
        <v>4.4</v>
      </c>
      <c r="G450" s="1" t="n">
        <v>4.45</v>
      </c>
      <c r="H450" s="1" t="n">
        <v>2.21</v>
      </c>
      <c r="I450" s="1" t="n">
        <v>4.2</v>
      </c>
      <c r="J450" s="1" t="n">
        <v>54.86</v>
      </c>
      <c r="K450" s="1" t="n">
        <v>133.48</v>
      </c>
      <c r="L450" s="1" t="n">
        <v>165.61</v>
      </c>
      <c r="M450" s="1" t="n">
        <v>537.02</v>
      </c>
      <c r="N450" s="1" t="n">
        <v>0</v>
      </c>
      <c r="O450" s="1" t="n">
        <v>5</v>
      </c>
      <c r="P450" s="1" t="n">
        <v>4.4</v>
      </c>
      <c r="Q450" s="1" t="n">
        <v>4.45</v>
      </c>
      <c r="R450" s="1" t="n">
        <v>2.13</v>
      </c>
      <c r="S450" s="1" t="n">
        <v>4.41</v>
      </c>
      <c r="T450" s="1" t="n">
        <v>51.96</v>
      </c>
      <c r="U450" s="1" t="n">
        <v>140.49</v>
      </c>
      <c r="V450" s="1" t="n">
        <v>174.7</v>
      </c>
      <c r="W450" s="1" t="n">
        <v>503.39</v>
      </c>
      <c r="X450" s="1" t="n">
        <v>0</v>
      </c>
      <c r="Y450" s="1" t="n">
        <v>5</v>
      </c>
      <c r="Z450" s="1" t="n">
        <v>4.4</v>
      </c>
      <c r="AA450" s="1" t="n">
        <v>4.45</v>
      </c>
      <c r="AB450" s="1" t="n">
        <v>2.21</v>
      </c>
      <c r="AC450" s="1" t="n">
        <v>4.09</v>
      </c>
      <c r="AD450" s="1" t="n">
        <v>55.08</v>
      </c>
      <c r="AE450" s="1" t="n">
        <v>130.89</v>
      </c>
    </row>
    <row r="451" customFormat="false" ht="12.8" hidden="false" customHeight="false" outlineLevel="0" collapsed="false">
      <c r="A451" s="1" t="s">
        <v>67</v>
      </c>
      <c r="B451" s="1" t="s">
        <v>174</v>
      </c>
      <c r="C451" s="1" t="s">
        <v>174</v>
      </c>
      <c r="D451" s="1" t="s">
        <v>174</v>
      </c>
      <c r="E451" s="1" t="s">
        <v>174</v>
      </c>
      <c r="F451" s="1" t="s">
        <v>174</v>
      </c>
      <c r="G451" s="1" t="s">
        <v>174</v>
      </c>
      <c r="H451" s="1" t="s">
        <v>174</v>
      </c>
      <c r="I451" s="1" t="s">
        <v>174</v>
      </c>
      <c r="J451" s="1" t="s">
        <v>174</v>
      </c>
      <c r="K451" s="1" t="s">
        <v>174</v>
      </c>
      <c r="L451" s="1" t="s">
        <v>174</v>
      </c>
      <c r="M451" s="1" t="s">
        <v>174</v>
      </c>
      <c r="N451" s="1" t="s">
        <v>174</v>
      </c>
      <c r="O451" s="1" t="s">
        <v>174</v>
      </c>
      <c r="P451" s="1" t="s">
        <v>174</v>
      </c>
      <c r="Q451" s="1" t="s">
        <v>174</v>
      </c>
      <c r="R451" s="1" t="s">
        <v>174</v>
      </c>
      <c r="S451" s="1" t="s">
        <v>174</v>
      </c>
      <c r="T451" s="1" t="s">
        <v>174</v>
      </c>
      <c r="U451" s="1" t="s">
        <v>174</v>
      </c>
      <c r="V451" s="1" t="s">
        <v>174</v>
      </c>
      <c r="W451" s="1" t="s">
        <v>174</v>
      </c>
      <c r="X451" s="1" t="s">
        <v>174</v>
      </c>
      <c r="Y451" s="1" t="s">
        <v>174</v>
      </c>
      <c r="Z451" s="1" t="s">
        <v>174</v>
      </c>
      <c r="AA451" s="1" t="s">
        <v>174</v>
      </c>
      <c r="AB451" s="1" t="s">
        <v>174</v>
      </c>
      <c r="AC451" s="1" t="s">
        <v>174</v>
      </c>
      <c r="AD451" s="1" t="s">
        <v>174</v>
      </c>
      <c r="AE451" s="1" t="s">
        <v>174</v>
      </c>
    </row>
    <row r="452" customFormat="false" ht="12.8" hidden="false" customHeight="false" outlineLevel="0" collapsed="false">
      <c r="A452" s="1" t="s">
        <v>69</v>
      </c>
      <c r="B452" s="1" t="n">
        <v>208.13</v>
      </c>
      <c r="C452" s="1" t="n">
        <v>669.24</v>
      </c>
      <c r="D452" s="1" t="n">
        <v>0</v>
      </c>
      <c r="E452" s="1" t="n">
        <v>5</v>
      </c>
      <c r="F452" s="1" t="n">
        <v>4.4</v>
      </c>
      <c r="G452" s="1" t="n">
        <v>4.45</v>
      </c>
      <c r="H452" s="1" t="n">
        <v>2.58</v>
      </c>
      <c r="I452" s="1" t="n">
        <v>5.4</v>
      </c>
      <c r="J452" s="1" t="n">
        <v>65.36</v>
      </c>
      <c r="K452" s="1" t="n">
        <v>173.34</v>
      </c>
      <c r="L452" s="1" t="n">
        <v>154.89</v>
      </c>
      <c r="M452" s="1" t="n">
        <v>355.48</v>
      </c>
      <c r="N452" s="1" t="n">
        <v>0</v>
      </c>
      <c r="O452" s="1" t="n">
        <v>5</v>
      </c>
      <c r="P452" s="1" t="n">
        <v>4.4</v>
      </c>
      <c r="Q452" s="1" t="n">
        <v>4.45</v>
      </c>
      <c r="R452" s="1" t="n">
        <v>1.98</v>
      </c>
      <c r="S452" s="1" t="n">
        <v>2.94</v>
      </c>
      <c r="T452" s="1" t="n">
        <v>48.85</v>
      </c>
      <c r="U452" s="1" t="n">
        <v>93.25</v>
      </c>
      <c r="V452" s="1" t="s">
        <v>174</v>
      </c>
      <c r="W452" s="1" t="s">
        <v>174</v>
      </c>
      <c r="X452" s="1" t="s">
        <v>174</v>
      </c>
      <c r="Y452" s="1" t="s">
        <v>174</v>
      </c>
      <c r="Z452" s="1" t="s">
        <v>174</v>
      </c>
      <c r="AA452" s="1" t="s">
        <v>174</v>
      </c>
      <c r="AB452" s="1" t="s">
        <v>174</v>
      </c>
      <c r="AC452" s="1" t="s">
        <v>174</v>
      </c>
      <c r="AD452" s="1" t="s">
        <v>174</v>
      </c>
      <c r="AE452" s="1" t="s">
        <v>174</v>
      </c>
    </row>
    <row r="453" customFormat="false" ht="12.8" hidden="false" customHeight="false" outlineLevel="0" collapsed="false">
      <c r="A453" s="1" t="s">
        <v>70</v>
      </c>
      <c r="B453" s="1" t="n">
        <v>191.51</v>
      </c>
      <c r="C453" s="1" t="n">
        <v>10000</v>
      </c>
      <c r="D453" s="1" t="n">
        <v>0</v>
      </c>
      <c r="E453" s="1" t="n">
        <v>5</v>
      </c>
      <c r="F453" s="1" t="n">
        <v>4.4</v>
      </c>
      <c r="G453" s="1" t="n">
        <v>4.43</v>
      </c>
      <c r="H453" s="1" t="n">
        <v>2.5</v>
      </c>
      <c r="I453" s="1" t="n">
        <v>115.81</v>
      </c>
      <c r="J453" s="1" t="n">
        <v>60.96</v>
      </c>
      <c r="K453" s="1" t="n">
        <v>2832.02</v>
      </c>
      <c r="L453" s="1" t="n">
        <v>211.31</v>
      </c>
      <c r="M453" s="1" t="n">
        <v>10000</v>
      </c>
      <c r="N453" s="1" t="n">
        <v>0</v>
      </c>
      <c r="O453" s="1" t="n">
        <v>5</v>
      </c>
      <c r="P453" s="1" t="n">
        <v>4.4</v>
      </c>
      <c r="Q453" s="1" t="n">
        <v>4.43</v>
      </c>
      <c r="R453" s="1" t="n">
        <v>2.74</v>
      </c>
      <c r="S453" s="1" t="n">
        <v>120.13</v>
      </c>
      <c r="T453" s="1" t="n">
        <v>66.96</v>
      </c>
      <c r="U453" s="1" t="n">
        <v>3031.96</v>
      </c>
      <c r="V453" s="1" t="n">
        <v>211.31</v>
      </c>
      <c r="W453" s="1" t="n">
        <v>10000</v>
      </c>
      <c r="X453" s="1" t="n">
        <v>0</v>
      </c>
      <c r="Y453" s="1" t="n">
        <v>5</v>
      </c>
      <c r="Z453" s="1" t="n">
        <v>4.4</v>
      </c>
      <c r="AA453" s="1" t="n">
        <v>4.43</v>
      </c>
      <c r="AB453" s="1" t="n">
        <v>2.74</v>
      </c>
      <c r="AC453" s="1" t="n">
        <v>115.09</v>
      </c>
      <c r="AD453" s="1" t="n">
        <v>66.96</v>
      </c>
      <c r="AE453" s="1" t="n">
        <v>2832.02</v>
      </c>
    </row>
    <row r="454" customFormat="false" ht="12.8" hidden="false" customHeight="false" outlineLevel="0" collapsed="false">
      <c r="A454" s="1" t="s">
        <v>71</v>
      </c>
      <c r="B454" s="1" t="n">
        <v>45.88</v>
      </c>
      <c r="C454" s="1" t="n">
        <v>10000</v>
      </c>
      <c r="D454" s="1" t="n">
        <v>0</v>
      </c>
      <c r="E454" s="1" t="n">
        <v>5</v>
      </c>
      <c r="F454" s="1" t="n">
        <v>4.4</v>
      </c>
      <c r="G454" s="1" t="n">
        <v>4.6</v>
      </c>
      <c r="H454" s="1" t="n">
        <v>0.76</v>
      </c>
      <c r="I454" s="1" t="n">
        <v>47.89</v>
      </c>
      <c r="J454" s="1" t="n">
        <v>16.88</v>
      </c>
      <c r="K454" s="1" t="n">
        <v>1986.21</v>
      </c>
      <c r="L454" s="1" t="n">
        <v>48.96</v>
      </c>
      <c r="M454" s="1" t="n">
        <v>10000</v>
      </c>
      <c r="N454" s="1" t="n">
        <v>0</v>
      </c>
      <c r="O454" s="1" t="n">
        <v>5</v>
      </c>
      <c r="P454" s="1" t="n">
        <v>4.4</v>
      </c>
      <c r="Q454" s="1" t="n">
        <v>4.58</v>
      </c>
      <c r="R454" s="1" t="n">
        <v>0.79</v>
      </c>
      <c r="S454" s="1" t="n">
        <v>60.17</v>
      </c>
      <c r="T454" s="1" t="n">
        <v>17.81</v>
      </c>
      <c r="U454" s="1" t="n">
        <v>2251.94</v>
      </c>
      <c r="V454" s="1" t="n">
        <v>48.96</v>
      </c>
      <c r="W454" s="1" t="n">
        <v>10000</v>
      </c>
      <c r="X454" s="1" t="n">
        <v>0</v>
      </c>
      <c r="Y454" s="1" t="n">
        <v>5</v>
      </c>
      <c r="Z454" s="1" t="n">
        <v>4.4</v>
      </c>
      <c r="AA454" s="1" t="n">
        <v>4.58</v>
      </c>
      <c r="AB454" s="1" t="n">
        <v>0.79</v>
      </c>
      <c r="AC454" s="1" t="n">
        <v>50.14</v>
      </c>
      <c r="AD454" s="1" t="n">
        <v>17.81</v>
      </c>
      <c r="AE454" s="1" t="n">
        <v>2200.67</v>
      </c>
    </row>
    <row r="456" customFormat="false" ht="12.8" hidden="false" customHeight="false" outlineLevel="0" collapsed="false">
      <c r="A456" s="7" t="s">
        <v>193</v>
      </c>
      <c r="B456" s="3"/>
      <c r="C456" s="3"/>
      <c r="D456" s="3"/>
      <c r="E456" s="3"/>
      <c r="G456" s="3"/>
      <c r="H456" s="18" t="s">
        <v>140</v>
      </c>
      <c r="I456" s="3"/>
      <c r="J456" s="3"/>
      <c r="K456" s="3"/>
      <c r="P456" s="19" t="s">
        <v>141</v>
      </c>
      <c r="Z456" s="20" t="s">
        <v>142</v>
      </c>
    </row>
    <row r="457" customFormat="false" ht="23.85" hidden="false" customHeight="false" outlineLevel="0" collapsed="false">
      <c r="A457" s="3" t="s">
        <v>143</v>
      </c>
      <c r="B457" s="18" t="s">
        <v>176</v>
      </c>
      <c r="C457" s="18" t="s">
        <v>177</v>
      </c>
      <c r="D457" s="18" t="s">
        <v>146</v>
      </c>
      <c r="E457" s="18" t="s">
        <v>147</v>
      </c>
      <c r="F457" s="18" t="s">
        <v>148</v>
      </c>
      <c r="G457" s="18" t="s">
        <v>149</v>
      </c>
      <c r="H457" s="18" t="s">
        <v>150</v>
      </c>
      <c r="I457" s="18" t="s">
        <v>151</v>
      </c>
      <c r="J457" s="18" t="s">
        <v>152</v>
      </c>
      <c r="K457" s="18" t="s">
        <v>153</v>
      </c>
      <c r="L457" s="21" t="s">
        <v>178</v>
      </c>
      <c r="M457" s="21" t="s">
        <v>179</v>
      </c>
      <c r="N457" s="21" t="s">
        <v>156</v>
      </c>
      <c r="O457" s="21" t="s">
        <v>157</v>
      </c>
      <c r="P457" s="21" t="s">
        <v>158</v>
      </c>
      <c r="Q457" s="21" t="s">
        <v>159</v>
      </c>
      <c r="R457" s="21" t="s">
        <v>160</v>
      </c>
      <c r="S457" s="21" t="s">
        <v>161</v>
      </c>
      <c r="T457" s="21" t="s">
        <v>162</v>
      </c>
      <c r="U457" s="21" t="s">
        <v>163</v>
      </c>
      <c r="V457" s="22" t="s">
        <v>180</v>
      </c>
      <c r="W457" s="22" t="s">
        <v>181</v>
      </c>
      <c r="X457" s="22" t="s">
        <v>166</v>
      </c>
      <c r="Y457" s="22" t="s">
        <v>167</v>
      </c>
      <c r="Z457" s="22" t="s">
        <v>168</v>
      </c>
      <c r="AA457" s="22" t="s">
        <v>149</v>
      </c>
      <c r="AB457" s="22" t="s">
        <v>170</v>
      </c>
      <c r="AC457" s="22" t="s">
        <v>171</v>
      </c>
      <c r="AD457" s="22" t="s">
        <v>172</v>
      </c>
      <c r="AE457" s="22" t="s">
        <v>173</v>
      </c>
    </row>
    <row r="458" customFormat="false" ht="12.8" hidden="false" customHeight="false" outlineLevel="0" collapsed="false">
      <c r="A458" s="1" t="s">
        <v>36</v>
      </c>
      <c r="B458" s="1" t="n">
        <v>949.41</v>
      </c>
      <c r="C458" s="1" t="n">
        <v>10000</v>
      </c>
      <c r="D458" s="1" t="n">
        <v>0.89</v>
      </c>
      <c r="E458" s="1" t="n">
        <v>5</v>
      </c>
      <c r="F458" s="1" t="n">
        <v>4.45</v>
      </c>
      <c r="G458" s="1" t="n">
        <v>4.46</v>
      </c>
      <c r="H458" s="1" t="n">
        <v>38.02</v>
      </c>
      <c r="I458" s="1" t="n">
        <v>400.19</v>
      </c>
      <c r="J458" s="1" t="n">
        <v>361.49</v>
      </c>
      <c r="K458" s="1" t="n">
        <v>3802.85</v>
      </c>
      <c r="L458" s="1" t="n">
        <v>1060.15</v>
      </c>
      <c r="M458" s="1" t="n">
        <v>10000</v>
      </c>
      <c r="N458" s="1" t="n">
        <v>0.83</v>
      </c>
      <c r="O458" s="1" t="n">
        <v>5</v>
      </c>
      <c r="P458" s="1" t="n">
        <v>4.45</v>
      </c>
      <c r="Q458" s="1" t="n">
        <v>4.46</v>
      </c>
      <c r="R458" s="1" t="n">
        <v>42.47</v>
      </c>
      <c r="S458" s="1" t="n">
        <v>400.19</v>
      </c>
      <c r="T458" s="1" t="n">
        <v>403.81</v>
      </c>
      <c r="U458" s="1" t="n">
        <v>3802.85</v>
      </c>
      <c r="V458" s="1" t="n">
        <v>1076.16</v>
      </c>
      <c r="W458" s="1" t="n">
        <v>10000</v>
      </c>
      <c r="X458" s="1" t="n">
        <v>0.67</v>
      </c>
      <c r="Y458" s="1" t="n">
        <v>5</v>
      </c>
      <c r="Z458" s="1" t="n">
        <v>4.45</v>
      </c>
      <c r="AA458" s="1" t="n">
        <v>4.46</v>
      </c>
      <c r="AB458" s="1" t="n">
        <v>43.23</v>
      </c>
      <c r="AC458" s="1" t="n">
        <v>400.19</v>
      </c>
      <c r="AD458" s="1" t="n">
        <v>411.69</v>
      </c>
      <c r="AE458" s="1" t="n">
        <v>3802.85</v>
      </c>
    </row>
    <row r="459" customFormat="false" ht="12.8" hidden="false" customHeight="false" outlineLevel="0" collapsed="false">
      <c r="A459" s="1" t="s">
        <v>37</v>
      </c>
      <c r="B459" s="1" t="s">
        <v>174</v>
      </c>
      <c r="C459" s="1" t="s">
        <v>174</v>
      </c>
      <c r="D459" s="1" t="s">
        <v>174</v>
      </c>
      <c r="E459" s="1" t="s">
        <v>174</v>
      </c>
      <c r="F459" s="1" t="s">
        <v>174</v>
      </c>
      <c r="G459" s="1" t="s">
        <v>174</v>
      </c>
      <c r="H459" s="1" t="s">
        <v>174</v>
      </c>
      <c r="I459" s="1" t="s">
        <v>174</v>
      </c>
      <c r="J459" s="1" t="s">
        <v>174</v>
      </c>
      <c r="K459" s="1" t="s">
        <v>174</v>
      </c>
      <c r="L459" s="1" t="n">
        <v>65.82</v>
      </c>
      <c r="M459" s="1" t="n">
        <v>6934.17</v>
      </c>
      <c r="N459" s="1" t="n">
        <v>0</v>
      </c>
      <c r="O459" s="1" t="n">
        <v>5</v>
      </c>
      <c r="P459" s="1" t="n">
        <v>4.4</v>
      </c>
      <c r="Q459" s="1" t="n">
        <v>4.44</v>
      </c>
      <c r="R459" s="1" t="n">
        <v>1.99</v>
      </c>
      <c r="S459" s="1" t="n">
        <v>277.44</v>
      </c>
      <c r="T459" s="1" t="n">
        <v>23.47</v>
      </c>
      <c r="U459" s="1" t="n">
        <v>2428.09</v>
      </c>
      <c r="V459" s="1" t="s">
        <v>174</v>
      </c>
      <c r="W459" s="1" t="s">
        <v>174</v>
      </c>
      <c r="X459" s="1" t="s">
        <v>174</v>
      </c>
      <c r="Y459" s="1" t="s">
        <v>174</v>
      </c>
      <c r="Z459" s="1" t="s">
        <v>174</v>
      </c>
      <c r="AA459" s="1" t="s">
        <v>174</v>
      </c>
      <c r="AB459" s="1" t="s">
        <v>174</v>
      </c>
      <c r="AC459" s="1" t="s">
        <v>174</v>
      </c>
      <c r="AD459" s="1" t="s">
        <v>174</v>
      </c>
      <c r="AE459" s="1" t="s">
        <v>174</v>
      </c>
    </row>
    <row r="460" customFormat="false" ht="12.8" hidden="false" customHeight="false" outlineLevel="0" collapsed="false">
      <c r="A460" s="1" t="s">
        <v>38</v>
      </c>
      <c r="B460" s="1" t="s">
        <v>174</v>
      </c>
      <c r="C460" s="1" t="s">
        <v>174</v>
      </c>
      <c r="D460" s="1" t="s">
        <v>174</v>
      </c>
      <c r="E460" s="1" t="s">
        <v>174</v>
      </c>
      <c r="F460" s="1" t="s">
        <v>174</v>
      </c>
      <c r="G460" s="1" t="s">
        <v>174</v>
      </c>
      <c r="H460" s="1" t="s">
        <v>174</v>
      </c>
      <c r="I460" s="1" t="s">
        <v>174</v>
      </c>
      <c r="J460" s="1" t="s">
        <v>174</v>
      </c>
      <c r="K460" s="1" t="s">
        <v>174</v>
      </c>
      <c r="L460" s="1" t="s">
        <v>174</v>
      </c>
      <c r="M460" s="1" t="s">
        <v>174</v>
      </c>
      <c r="N460" s="1" t="s">
        <v>174</v>
      </c>
      <c r="O460" s="1" t="s">
        <v>174</v>
      </c>
      <c r="P460" s="1" t="s">
        <v>174</v>
      </c>
      <c r="Q460" s="1" t="s">
        <v>174</v>
      </c>
      <c r="R460" s="1" t="s">
        <v>174</v>
      </c>
      <c r="S460" s="1" t="s">
        <v>174</v>
      </c>
      <c r="T460" s="1" t="s">
        <v>174</v>
      </c>
      <c r="U460" s="1" t="s">
        <v>174</v>
      </c>
      <c r="V460" s="1" t="s">
        <v>174</v>
      </c>
      <c r="W460" s="1" t="s">
        <v>174</v>
      </c>
      <c r="X460" s="1" t="s">
        <v>174</v>
      </c>
      <c r="Y460" s="1" t="s">
        <v>174</v>
      </c>
      <c r="Z460" s="1" t="s">
        <v>174</v>
      </c>
      <c r="AA460" s="1" t="s">
        <v>174</v>
      </c>
      <c r="AB460" s="1" t="s">
        <v>174</v>
      </c>
      <c r="AC460" s="1" t="s">
        <v>174</v>
      </c>
      <c r="AD460" s="1" t="s">
        <v>174</v>
      </c>
      <c r="AE460" s="1" t="s">
        <v>174</v>
      </c>
    </row>
    <row r="461" customFormat="false" ht="12.8" hidden="false" customHeight="false" outlineLevel="0" collapsed="false">
      <c r="A461" s="1" t="s">
        <v>39</v>
      </c>
      <c r="B461" s="1" t="n">
        <v>876.49</v>
      </c>
      <c r="C461" s="1" t="n">
        <v>10000</v>
      </c>
      <c r="D461" s="1" t="n">
        <v>3.06</v>
      </c>
      <c r="E461" s="1" t="n">
        <v>5</v>
      </c>
      <c r="F461" s="1" t="n">
        <v>4.44</v>
      </c>
      <c r="G461" s="1" t="n">
        <v>4.45</v>
      </c>
      <c r="H461" s="1" t="n">
        <v>35.27</v>
      </c>
      <c r="I461" s="1" t="n">
        <v>400.22</v>
      </c>
      <c r="J461" s="1" t="n">
        <v>309.74</v>
      </c>
      <c r="K461" s="1" t="n">
        <v>3502.97</v>
      </c>
      <c r="L461" s="1" t="n">
        <v>40.32</v>
      </c>
      <c r="M461" s="1" t="n">
        <v>10000</v>
      </c>
      <c r="N461" s="1" t="n">
        <v>0</v>
      </c>
      <c r="O461" s="1" t="n">
        <v>5</v>
      </c>
      <c r="P461" s="1" t="n">
        <v>4.4</v>
      </c>
      <c r="Q461" s="1" t="n">
        <v>4.45</v>
      </c>
      <c r="R461" s="1" t="n">
        <v>1.44</v>
      </c>
      <c r="S461" s="1" t="n">
        <v>400.22</v>
      </c>
      <c r="T461" s="1" t="n">
        <v>16.68</v>
      </c>
      <c r="U461" s="1" t="n">
        <v>3641.26</v>
      </c>
      <c r="V461" s="1" t="n">
        <v>876.55</v>
      </c>
      <c r="W461" s="1" t="n">
        <v>10000</v>
      </c>
      <c r="X461" s="1" t="n">
        <v>3.09</v>
      </c>
      <c r="Y461" s="1" t="n">
        <v>5</v>
      </c>
      <c r="Z461" s="1" t="n">
        <v>4.44</v>
      </c>
      <c r="AA461" s="1" t="n">
        <v>4.45</v>
      </c>
      <c r="AB461" s="1" t="n">
        <v>35.28</v>
      </c>
      <c r="AC461" s="1" t="n">
        <v>400.22</v>
      </c>
      <c r="AD461" s="1" t="n">
        <v>309.76</v>
      </c>
      <c r="AE461" s="1" t="n">
        <v>3502.97</v>
      </c>
    </row>
    <row r="462" customFormat="false" ht="12.8" hidden="false" customHeight="false" outlineLevel="0" collapsed="false">
      <c r="A462" s="1" t="s">
        <v>40</v>
      </c>
      <c r="B462" s="1" t="n">
        <v>25.64</v>
      </c>
      <c r="C462" s="1" t="n">
        <v>10000</v>
      </c>
      <c r="D462" s="1" t="n">
        <v>0</v>
      </c>
      <c r="E462" s="1" t="n">
        <v>5</v>
      </c>
      <c r="F462" s="1" t="n">
        <v>4.4</v>
      </c>
      <c r="G462" s="1" t="n">
        <v>4.49</v>
      </c>
      <c r="H462" s="1" t="n">
        <v>1.04</v>
      </c>
      <c r="I462" s="1" t="n">
        <v>300.25</v>
      </c>
      <c r="J462" s="1" t="n">
        <v>11.81</v>
      </c>
      <c r="K462" s="1" t="n">
        <v>3303.22</v>
      </c>
      <c r="L462" s="1" t="n">
        <v>27.83</v>
      </c>
      <c r="M462" s="1" t="n">
        <v>10000</v>
      </c>
      <c r="N462" s="1" t="n">
        <v>0</v>
      </c>
      <c r="O462" s="1" t="n">
        <v>5</v>
      </c>
      <c r="P462" s="1" t="n">
        <v>4.4</v>
      </c>
      <c r="Q462" s="1" t="n">
        <v>4.48</v>
      </c>
      <c r="R462" s="1" t="n">
        <v>1.12</v>
      </c>
      <c r="S462" s="1" t="n">
        <v>400.23</v>
      </c>
      <c r="T462" s="1" t="n">
        <v>12.58</v>
      </c>
      <c r="U462" s="1" t="n">
        <v>3699.39</v>
      </c>
      <c r="V462" s="1" t="n">
        <v>29.72</v>
      </c>
      <c r="W462" s="1" t="n">
        <v>4280.33</v>
      </c>
      <c r="X462" s="1" t="n">
        <v>0</v>
      </c>
      <c r="Y462" s="1" t="n">
        <v>5</v>
      </c>
      <c r="Z462" s="1" t="n">
        <v>4.4</v>
      </c>
      <c r="AA462" s="1" t="n">
        <v>4.48</v>
      </c>
      <c r="AB462" s="1" t="n">
        <v>1.12</v>
      </c>
      <c r="AC462" s="1" t="n">
        <v>128.52</v>
      </c>
      <c r="AD462" s="1" t="n">
        <v>11.86</v>
      </c>
      <c r="AE462" s="1" t="n">
        <v>1413.94</v>
      </c>
    </row>
    <row r="463" customFormat="false" ht="12.8" hidden="false" customHeight="false" outlineLevel="0" collapsed="false">
      <c r="A463" s="1" t="s">
        <v>41</v>
      </c>
      <c r="B463" s="1" t="n">
        <v>600.7</v>
      </c>
      <c r="C463" s="1" t="n">
        <v>10000</v>
      </c>
      <c r="D463" s="1" t="n">
        <v>0</v>
      </c>
      <c r="E463" s="1" t="n">
        <v>5</v>
      </c>
      <c r="F463" s="1" t="n">
        <v>4.44</v>
      </c>
      <c r="G463" s="1" t="n">
        <v>4.45</v>
      </c>
      <c r="H463" s="1" t="n">
        <v>24.22</v>
      </c>
      <c r="I463" s="1" t="n">
        <v>400.19</v>
      </c>
      <c r="J463" s="1" t="n">
        <v>213.1</v>
      </c>
      <c r="K463" s="1" t="n">
        <v>3502.85</v>
      </c>
      <c r="L463" s="1" t="n">
        <v>40.65</v>
      </c>
      <c r="M463" s="1" t="n">
        <v>10000</v>
      </c>
      <c r="N463" s="1" t="n">
        <v>0</v>
      </c>
      <c r="O463" s="1" t="n">
        <v>5</v>
      </c>
      <c r="P463" s="1" t="n">
        <v>4.4</v>
      </c>
      <c r="Q463" s="1" t="n">
        <v>4.45</v>
      </c>
      <c r="R463" s="1" t="n">
        <v>1.62</v>
      </c>
      <c r="S463" s="1" t="n">
        <v>400.19</v>
      </c>
      <c r="T463" s="1" t="n">
        <v>16.98</v>
      </c>
      <c r="U463" s="1" t="n">
        <v>3672.27</v>
      </c>
      <c r="V463" s="1" t="n">
        <v>600.75</v>
      </c>
      <c r="W463" s="1" t="n">
        <v>10000</v>
      </c>
      <c r="X463" s="1" t="n">
        <v>0</v>
      </c>
      <c r="Y463" s="1" t="n">
        <v>5</v>
      </c>
      <c r="Z463" s="1" t="n">
        <v>4.44</v>
      </c>
      <c r="AA463" s="1" t="n">
        <v>4.45</v>
      </c>
      <c r="AB463" s="1" t="n">
        <v>24.22</v>
      </c>
      <c r="AC463" s="1" t="n">
        <v>400.19</v>
      </c>
      <c r="AD463" s="1" t="n">
        <v>213.12</v>
      </c>
      <c r="AE463" s="1" t="n">
        <v>3502.85</v>
      </c>
    </row>
    <row r="464" customFormat="false" ht="12.8" hidden="false" customHeight="false" outlineLevel="0" collapsed="false">
      <c r="A464" s="1" t="s">
        <v>42</v>
      </c>
      <c r="B464" s="1" t="n">
        <v>1420.2</v>
      </c>
      <c r="C464" s="1" t="n">
        <v>10000</v>
      </c>
      <c r="D464" s="1" t="n">
        <v>0.71</v>
      </c>
      <c r="E464" s="1" t="n">
        <v>5</v>
      </c>
      <c r="F464" s="1" t="n">
        <v>4.45</v>
      </c>
      <c r="G464" s="1" t="n">
        <v>4.46</v>
      </c>
      <c r="H464" s="1" t="n">
        <v>56.84</v>
      </c>
      <c r="I464" s="1" t="n">
        <v>400.2</v>
      </c>
      <c r="J464" s="1" t="n">
        <v>540.08</v>
      </c>
      <c r="K464" s="1" t="n">
        <v>3802.88</v>
      </c>
      <c r="L464" s="1" t="n">
        <v>1118.92</v>
      </c>
      <c r="M464" s="1" t="n">
        <v>10000</v>
      </c>
      <c r="N464" s="1" t="n">
        <v>0.74</v>
      </c>
      <c r="O464" s="1" t="n">
        <v>5</v>
      </c>
      <c r="P464" s="1" t="n">
        <v>4.45</v>
      </c>
      <c r="Q464" s="1" t="n">
        <v>4.46</v>
      </c>
      <c r="R464" s="1" t="n">
        <v>44.95</v>
      </c>
      <c r="S464" s="1" t="n">
        <v>400.2</v>
      </c>
      <c r="T464" s="1" t="n">
        <v>427.96</v>
      </c>
      <c r="U464" s="1" t="n">
        <v>3802.88</v>
      </c>
      <c r="V464" s="1" t="n">
        <v>1444.53</v>
      </c>
      <c r="W464" s="1" t="n">
        <v>10000</v>
      </c>
      <c r="X464" s="1" t="n">
        <v>0.57</v>
      </c>
      <c r="Y464" s="1" t="n">
        <v>5</v>
      </c>
      <c r="Z464" s="1" t="n">
        <v>4.45</v>
      </c>
      <c r="AA464" s="1" t="n">
        <v>4.46</v>
      </c>
      <c r="AB464" s="1" t="n">
        <v>57.88</v>
      </c>
      <c r="AC464" s="1" t="n">
        <v>400.2</v>
      </c>
      <c r="AD464" s="1" t="n">
        <v>550.43</v>
      </c>
      <c r="AE464" s="1" t="n">
        <v>3802.88</v>
      </c>
    </row>
    <row r="465" customFormat="false" ht="12.8" hidden="false" customHeight="false" outlineLevel="0" collapsed="false">
      <c r="A465" s="1" t="s">
        <v>43</v>
      </c>
      <c r="B465" s="1" t="n">
        <v>1432.93</v>
      </c>
      <c r="C465" s="1" t="n">
        <v>10000</v>
      </c>
      <c r="D465" s="1" t="n">
        <v>0.73</v>
      </c>
      <c r="E465" s="1" t="n">
        <v>5</v>
      </c>
      <c r="F465" s="1" t="n">
        <v>4.44</v>
      </c>
      <c r="G465" s="1" t="n">
        <v>4.45</v>
      </c>
      <c r="H465" s="1" t="n">
        <v>57.5</v>
      </c>
      <c r="I465" s="1" t="n">
        <v>400.18</v>
      </c>
      <c r="J465" s="1" t="n">
        <v>504.34</v>
      </c>
      <c r="K465" s="1" t="n">
        <v>3502.82</v>
      </c>
      <c r="L465" s="1" t="n">
        <v>51.32</v>
      </c>
      <c r="M465" s="1" t="n">
        <v>10000</v>
      </c>
      <c r="N465" s="1" t="n">
        <v>0</v>
      </c>
      <c r="O465" s="1" t="n">
        <v>5</v>
      </c>
      <c r="P465" s="1" t="n">
        <v>4.4</v>
      </c>
      <c r="Q465" s="1" t="n">
        <v>4.45</v>
      </c>
      <c r="R465" s="1" t="n">
        <v>1.96</v>
      </c>
      <c r="S465" s="1" t="n">
        <v>400.18</v>
      </c>
      <c r="T465" s="1" t="n">
        <v>20.69</v>
      </c>
      <c r="U465" s="1" t="n">
        <v>3502.82</v>
      </c>
      <c r="V465" s="1" t="n">
        <v>1432.93</v>
      </c>
      <c r="W465" s="1" t="n">
        <v>10000</v>
      </c>
      <c r="X465" s="1" t="n">
        <v>0.73</v>
      </c>
      <c r="Y465" s="1" t="n">
        <v>5</v>
      </c>
      <c r="Z465" s="1" t="n">
        <v>4.44</v>
      </c>
      <c r="AA465" s="1" t="n">
        <v>4.45</v>
      </c>
      <c r="AB465" s="1" t="n">
        <v>57.5</v>
      </c>
      <c r="AC465" s="1" t="n">
        <v>400.18</v>
      </c>
      <c r="AD465" s="1" t="n">
        <v>504.34</v>
      </c>
      <c r="AE465" s="1" t="n">
        <v>3502.82</v>
      </c>
    </row>
    <row r="466" customFormat="false" ht="12.8" hidden="false" customHeight="false" outlineLevel="0" collapsed="false">
      <c r="A466" s="1" t="s">
        <v>44</v>
      </c>
      <c r="B466" s="1" t="n">
        <v>2.46</v>
      </c>
      <c r="C466" s="1" t="n">
        <v>37.89</v>
      </c>
      <c r="D466" s="1" t="n">
        <v>0</v>
      </c>
      <c r="E466" s="1" t="n">
        <v>5</v>
      </c>
      <c r="F466" s="1" t="n">
        <v>4.4</v>
      </c>
      <c r="G466" s="1" t="n">
        <v>4.6</v>
      </c>
      <c r="H466" s="1" t="n">
        <v>0.21</v>
      </c>
      <c r="I466" s="1" t="n">
        <v>0.76</v>
      </c>
      <c r="J466" s="1" t="n">
        <v>2.91</v>
      </c>
      <c r="K466" s="1" t="n">
        <v>8.72</v>
      </c>
      <c r="L466" s="1" t="n">
        <v>2.24</v>
      </c>
      <c r="M466" s="1" t="n">
        <v>35.91</v>
      </c>
      <c r="N466" s="1" t="n">
        <v>0</v>
      </c>
      <c r="O466" s="1" t="n">
        <v>5</v>
      </c>
      <c r="P466" s="1" t="n">
        <v>4.4</v>
      </c>
      <c r="Q466" s="1" t="n">
        <v>4.6</v>
      </c>
      <c r="R466" s="1" t="n">
        <v>0.19</v>
      </c>
      <c r="S466" s="1" t="n">
        <v>0.72</v>
      </c>
      <c r="T466" s="1" t="n">
        <v>2.65</v>
      </c>
      <c r="U466" s="1" t="n">
        <v>8.26</v>
      </c>
      <c r="V466" s="1" t="n">
        <v>2.46</v>
      </c>
      <c r="W466" s="1" t="n">
        <v>35.91</v>
      </c>
      <c r="X466" s="1" t="n">
        <v>0</v>
      </c>
      <c r="Y466" s="1" t="n">
        <v>5</v>
      </c>
      <c r="Z466" s="1" t="n">
        <v>4.4</v>
      </c>
      <c r="AA466" s="1" t="n">
        <v>4.6</v>
      </c>
      <c r="AB466" s="1" t="n">
        <v>0.2</v>
      </c>
      <c r="AC466" s="1" t="n">
        <v>0.72</v>
      </c>
      <c r="AD466" s="1" t="n">
        <v>2.9</v>
      </c>
      <c r="AE466" s="1" t="n">
        <v>8.26</v>
      </c>
    </row>
    <row r="467" customFormat="false" ht="12.8" hidden="false" customHeight="false" outlineLevel="0" collapsed="false">
      <c r="A467" s="1" t="s">
        <v>45</v>
      </c>
      <c r="B467" s="1" t="n">
        <v>73.21</v>
      </c>
      <c r="C467" s="1" t="n">
        <v>175.01</v>
      </c>
      <c r="D467" s="1" t="n">
        <v>0</v>
      </c>
      <c r="E467" s="1" t="n">
        <v>5</v>
      </c>
      <c r="F467" s="1" t="n">
        <v>4.4</v>
      </c>
      <c r="G467" s="1" t="n">
        <v>4.43</v>
      </c>
      <c r="H467" s="1" t="n">
        <v>1.92</v>
      </c>
      <c r="I467" s="1" t="n">
        <v>7.06</v>
      </c>
      <c r="J467" s="1" t="n">
        <v>26.39</v>
      </c>
      <c r="K467" s="1" t="n">
        <v>62.09</v>
      </c>
      <c r="L467" s="1" t="n">
        <v>1522.51</v>
      </c>
      <c r="M467" s="1" t="n">
        <v>10000</v>
      </c>
      <c r="N467" s="1" t="n">
        <v>0.74</v>
      </c>
      <c r="O467" s="1" t="n">
        <v>5</v>
      </c>
      <c r="P467" s="1" t="n">
        <v>4.43</v>
      </c>
      <c r="Q467" s="1" t="n">
        <v>4.44</v>
      </c>
      <c r="R467" s="1" t="n">
        <v>61.02</v>
      </c>
      <c r="S467" s="1" t="n">
        <v>400.22</v>
      </c>
      <c r="T467" s="1" t="n">
        <v>534.47</v>
      </c>
      <c r="U467" s="1" t="n">
        <v>3503.03</v>
      </c>
      <c r="V467" s="1" t="s">
        <v>174</v>
      </c>
      <c r="W467" s="1" t="s">
        <v>174</v>
      </c>
      <c r="X467" s="1" t="s">
        <v>174</v>
      </c>
      <c r="Y467" s="1" t="s">
        <v>174</v>
      </c>
      <c r="Z467" s="1" t="s">
        <v>174</v>
      </c>
      <c r="AA467" s="1" t="s">
        <v>174</v>
      </c>
      <c r="AB467" s="1" t="s">
        <v>174</v>
      </c>
      <c r="AC467" s="1" t="s">
        <v>174</v>
      </c>
      <c r="AD467" s="1" t="s">
        <v>174</v>
      </c>
      <c r="AE467" s="1" t="s">
        <v>174</v>
      </c>
    </row>
    <row r="468" customFormat="false" ht="12.8" hidden="false" customHeight="false" outlineLevel="0" collapsed="false">
      <c r="A468" s="1" t="s">
        <v>46</v>
      </c>
      <c r="B468" s="1" t="n">
        <v>88.78</v>
      </c>
      <c r="C468" s="1" t="n">
        <v>1525.67</v>
      </c>
      <c r="D468" s="1" t="n">
        <v>0</v>
      </c>
      <c r="E468" s="1" t="n">
        <v>5</v>
      </c>
      <c r="F468" s="1" t="n">
        <v>4.4</v>
      </c>
      <c r="G468" s="1" t="n">
        <v>4.43</v>
      </c>
      <c r="H468" s="1" t="n">
        <v>2.27</v>
      </c>
      <c r="I468" s="1" t="n">
        <v>58.7</v>
      </c>
      <c r="J468" s="1" t="n">
        <v>30.86</v>
      </c>
      <c r="K468" s="1" t="n">
        <v>514.57</v>
      </c>
      <c r="L468" s="1" t="n">
        <v>75.62</v>
      </c>
      <c r="M468" s="1" t="n">
        <v>442.4</v>
      </c>
      <c r="N468" s="1" t="n">
        <v>0</v>
      </c>
      <c r="O468" s="1" t="n">
        <v>5</v>
      </c>
      <c r="P468" s="1" t="n">
        <v>4.4</v>
      </c>
      <c r="Q468" s="1" t="n">
        <v>4.43</v>
      </c>
      <c r="R468" s="1" t="n">
        <v>2.05</v>
      </c>
      <c r="S468" s="1" t="n">
        <v>15.87</v>
      </c>
      <c r="T468" s="1" t="n">
        <v>27.23</v>
      </c>
      <c r="U468" s="1" t="n">
        <v>141.8</v>
      </c>
      <c r="V468" s="1" t="n">
        <v>88.78</v>
      </c>
      <c r="W468" s="1" t="n">
        <v>406.24</v>
      </c>
      <c r="X468" s="1" t="n">
        <v>0</v>
      </c>
      <c r="Y468" s="1" t="n">
        <v>5</v>
      </c>
      <c r="Z468" s="1" t="n">
        <v>4.4</v>
      </c>
      <c r="AA468" s="1" t="n">
        <v>4.43</v>
      </c>
      <c r="AB468" s="1" t="n">
        <v>2.27</v>
      </c>
      <c r="AC468" s="1" t="n">
        <v>15.92</v>
      </c>
      <c r="AD468" s="1" t="n">
        <v>30.86</v>
      </c>
      <c r="AE468" s="1" t="n">
        <v>140.3</v>
      </c>
    </row>
    <row r="469" customFormat="false" ht="12.8" hidden="false" customHeight="false" outlineLevel="0" collapsed="false">
      <c r="A469" s="1" t="s">
        <v>47</v>
      </c>
      <c r="B469" s="1" t="n">
        <v>20.2</v>
      </c>
      <c r="C469" s="1" t="n">
        <v>10000</v>
      </c>
      <c r="D469" s="1" t="n">
        <v>0</v>
      </c>
      <c r="E469" s="1" t="n">
        <v>5</v>
      </c>
      <c r="F469" s="1" t="n">
        <v>4.4</v>
      </c>
      <c r="G469" s="1" t="n">
        <v>4.6</v>
      </c>
      <c r="H469" s="1" t="n">
        <v>0.81</v>
      </c>
      <c r="I469" s="1" t="n">
        <v>300.31</v>
      </c>
      <c r="J469" s="1" t="n">
        <v>9.92</v>
      </c>
      <c r="K469" s="1" t="n">
        <v>3700.41</v>
      </c>
      <c r="L469" s="1" t="n">
        <v>18.77</v>
      </c>
      <c r="M469" s="1" t="n">
        <v>10000</v>
      </c>
      <c r="N469" s="1" t="n">
        <v>0</v>
      </c>
      <c r="O469" s="1" t="n">
        <v>5</v>
      </c>
      <c r="P469" s="1" t="n">
        <v>4.4</v>
      </c>
      <c r="Q469" s="1" t="n">
        <v>4.6</v>
      </c>
      <c r="R469" s="1" t="n">
        <v>0.78</v>
      </c>
      <c r="S469" s="1" t="n">
        <v>300.34</v>
      </c>
      <c r="T469" s="1" t="n">
        <v>9.22</v>
      </c>
      <c r="U469" s="1" t="n">
        <v>3701.64</v>
      </c>
      <c r="V469" s="1" t="n">
        <v>20.2</v>
      </c>
      <c r="W469" s="1" t="n">
        <v>10000</v>
      </c>
      <c r="X469" s="1" t="n">
        <v>0</v>
      </c>
      <c r="Y469" s="1" t="n">
        <v>5</v>
      </c>
      <c r="Z469" s="1" t="n">
        <v>4.4</v>
      </c>
      <c r="AA469" s="1" t="n">
        <v>4.6</v>
      </c>
      <c r="AB469" s="1" t="n">
        <v>0.81</v>
      </c>
      <c r="AC469" s="1" t="n">
        <v>300.31</v>
      </c>
      <c r="AD469" s="1" t="n">
        <v>9.92</v>
      </c>
      <c r="AE469" s="1" t="n">
        <v>3700.41</v>
      </c>
    </row>
    <row r="470" customFormat="false" ht="12.8" hidden="false" customHeight="false" outlineLevel="0" collapsed="false">
      <c r="A470" s="1" t="s">
        <v>48</v>
      </c>
      <c r="B470" s="1" t="n">
        <v>47.68</v>
      </c>
      <c r="C470" s="1" t="n">
        <v>10000</v>
      </c>
      <c r="D470" s="1" t="n">
        <v>0</v>
      </c>
      <c r="E470" s="1" t="n">
        <v>5</v>
      </c>
      <c r="F470" s="1" t="n">
        <v>4.4</v>
      </c>
      <c r="G470" s="1" t="n">
        <v>4.46</v>
      </c>
      <c r="H470" s="1" t="n">
        <v>1.49</v>
      </c>
      <c r="I470" s="1" t="n">
        <v>400.25</v>
      </c>
      <c r="J470" s="1" t="n">
        <v>18.34</v>
      </c>
      <c r="K470" s="1" t="n">
        <v>3801.06</v>
      </c>
      <c r="L470" s="1" t="n">
        <v>40.25</v>
      </c>
      <c r="M470" s="1" t="n">
        <v>10000</v>
      </c>
      <c r="N470" s="1" t="n">
        <v>0</v>
      </c>
      <c r="O470" s="1" t="n">
        <v>5</v>
      </c>
      <c r="P470" s="1" t="n">
        <v>4.4</v>
      </c>
      <c r="Q470" s="1" t="n">
        <v>4.46</v>
      </c>
      <c r="R470" s="1" t="n">
        <v>1.38</v>
      </c>
      <c r="S470" s="1" t="n">
        <v>400.25</v>
      </c>
      <c r="T470" s="1" t="n">
        <v>16.38</v>
      </c>
      <c r="U470" s="1" t="n">
        <v>3799.4</v>
      </c>
      <c r="V470" s="1" t="n">
        <v>47.68</v>
      </c>
      <c r="W470" s="1" t="n">
        <v>10000</v>
      </c>
      <c r="X470" s="1" t="n">
        <v>0</v>
      </c>
      <c r="Y470" s="1" t="n">
        <v>5</v>
      </c>
      <c r="Z470" s="1" t="n">
        <v>4.4</v>
      </c>
      <c r="AA470" s="1" t="n">
        <v>4.46</v>
      </c>
      <c r="AB470" s="1" t="n">
        <v>1.49</v>
      </c>
      <c r="AC470" s="1" t="n">
        <v>400.25</v>
      </c>
      <c r="AD470" s="1" t="n">
        <v>18.34</v>
      </c>
      <c r="AE470" s="1" t="n">
        <v>3786.31</v>
      </c>
    </row>
    <row r="471" customFormat="false" ht="12.8" hidden="false" customHeight="false" outlineLevel="0" collapsed="false">
      <c r="A471" s="1" t="s">
        <v>49</v>
      </c>
      <c r="B471" s="1" t="s">
        <v>174</v>
      </c>
      <c r="C471" s="1" t="s">
        <v>174</v>
      </c>
      <c r="D471" s="1" t="s">
        <v>174</v>
      </c>
      <c r="E471" s="1" t="s">
        <v>174</v>
      </c>
      <c r="F471" s="1" t="s">
        <v>174</v>
      </c>
      <c r="G471" s="1" t="s">
        <v>174</v>
      </c>
      <c r="H471" s="1" t="s">
        <v>174</v>
      </c>
      <c r="I471" s="1" t="s">
        <v>174</v>
      </c>
      <c r="J471" s="1" t="s">
        <v>174</v>
      </c>
      <c r="K471" s="1" t="s">
        <v>174</v>
      </c>
      <c r="L471" s="1" t="n">
        <v>987.56</v>
      </c>
      <c r="M471" s="1" t="n">
        <v>10000</v>
      </c>
      <c r="N471" s="1" t="n">
        <v>3.49</v>
      </c>
      <c r="O471" s="1" t="n">
        <v>5</v>
      </c>
      <c r="P471" s="1" t="n">
        <v>4.4</v>
      </c>
      <c r="Q471" s="1" t="n">
        <v>4.41</v>
      </c>
      <c r="R471" s="1" t="n">
        <v>19.97</v>
      </c>
      <c r="S471" s="1" t="n">
        <v>200.22</v>
      </c>
      <c r="T471" s="1" t="n">
        <v>269.68</v>
      </c>
      <c r="U471" s="1" t="n">
        <v>2803.08</v>
      </c>
      <c r="V471" s="1" t="s">
        <v>174</v>
      </c>
      <c r="W471" s="1" t="s">
        <v>174</v>
      </c>
      <c r="X471" s="1" t="s">
        <v>174</v>
      </c>
      <c r="Y471" s="1" t="s">
        <v>174</v>
      </c>
      <c r="Z471" s="1" t="s">
        <v>174</v>
      </c>
      <c r="AA471" s="1" t="s">
        <v>174</v>
      </c>
      <c r="AB471" s="1" t="s">
        <v>174</v>
      </c>
      <c r="AC471" s="1" t="s">
        <v>174</v>
      </c>
      <c r="AD471" s="1" t="s">
        <v>174</v>
      </c>
      <c r="AE471" s="1" t="s">
        <v>174</v>
      </c>
    </row>
    <row r="472" customFormat="false" ht="12.8" hidden="false" customHeight="false" outlineLevel="0" collapsed="false">
      <c r="A472" s="1" t="s">
        <v>50</v>
      </c>
      <c r="B472" s="1" t="n">
        <v>418.63</v>
      </c>
      <c r="C472" s="1" t="n">
        <v>10000</v>
      </c>
      <c r="D472" s="1" t="n">
        <v>0.54</v>
      </c>
      <c r="E472" s="1" t="n">
        <v>5</v>
      </c>
      <c r="F472" s="1" t="n">
        <v>4.4</v>
      </c>
      <c r="G472" s="1" t="n">
        <v>4.42</v>
      </c>
      <c r="H472" s="1" t="n">
        <v>8.59</v>
      </c>
      <c r="I472" s="1" t="n">
        <v>200.22</v>
      </c>
      <c r="J472" s="1" t="n">
        <v>116.08</v>
      </c>
      <c r="K472" s="1" t="n">
        <v>2903.11</v>
      </c>
      <c r="L472" s="1" t="s">
        <v>174</v>
      </c>
      <c r="M472" s="1" t="s">
        <v>174</v>
      </c>
      <c r="N472" s="1" t="s">
        <v>174</v>
      </c>
      <c r="O472" s="1" t="s">
        <v>174</v>
      </c>
      <c r="P472" s="1" t="s">
        <v>174</v>
      </c>
      <c r="Q472" s="1" t="s">
        <v>174</v>
      </c>
      <c r="R472" s="1" t="s">
        <v>174</v>
      </c>
      <c r="S472" s="1" t="s">
        <v>174</v>
      </c>
      <c r="T472" s="1" t="s">
        <v>174</v>
      </c>
      <c r="U472" s="1" t="s">
        <v>174</v>
      </c>
      <c r="V472" s="1" t="s">
        <v>174</v>
      </c>
      <c r="W472" s="1" t="s">
        <v>174</v>
      </c>
      <c r="X472" s="1" t="s">
        <v>174</v>
      </c>
      <c r="Y472" s="1" t="s">
        <v>174</v>
      </c>
      <c r="Z472" s="1" t="s">
        <v>174</v>
      </c>
      <c r="AA472" s="1" t="s">
        <v>174</v>
      </c>
      <c r="AB472" s="1" t="s">
        <v>174</v>
      </c>
      <c r="AC472" s="1" t="s">
        <v>174</v>
      </c>
      <c r="AD472" s="1" t="s">
        <v>174</v>
      </c>
      <c r="AE472" s="1" t="s">
        <v>174</v>
      </c>
    </row>
    <row r="473" customFormat="false" ht="12.8" hidden="false" customHeight="false" outlineLevel="0" collapsed="false">
      <c r="A473" s="1" t="s">
        <v>51</v>
      </c>
      <c r="B473" s="1" t="n">
        <v>78.3</v>
      </c>
      <c r="C473" s="1" t="n">
        <v>10000</v>
      </c>
      <c r="D473" s="1" t="n">
        <v>0</v>
      </c>
      <c r="E473" s="1" t="n">
        <v>5</v>
      </c>
      <c r="F473" s="1" t="n">
        <v>4.4</v>
      </c>
      <c r="G473" s="1" t="n">
        <v>4.43</v>
      </c>
      <c r="H473" s="1" t="n">
        <v>2.19</v>
      </c>
      <c r="I473" s="1" t="n">
        <v>303.91</v>
      </c>
      <c r="J473" s="1" t="n">
        <v>28.16</v>
      </c>
      <c r="K473" s="1" t="n">
        <v>3202.07</v>
      </c>
      <c r="L473" s="1" t="n">
        <v>92.01</v>
      </c>
      <c r="M473" s="1" t="n">
        <v>10000</v>
      </c>
      <c r="N473" s="1" t="n">
        <v>0</v>
      </c>
      <c r="O473" s="1" t="n">
        <v>5</v>
      </c>
      <c r="P473" s="1" t="n">
        <v>4.4</v>
      </c>
      <c r="Q473" s="1" t="n">
        <v>4.43</v>
      </c>
      <c r="R473" s="1" t="n">
        <v>2.48</v>
      </c>
      <c r="S473" s="1" t="n">
        <v>300.22</v>
      </c>
      <c r="T473" s="1" t="n">
        <v>32.55</v>
      </c>
      <c r="U473" s="1" t="n">
        <v>3203.11</v>
      </c>
      <c r="V473" s="1" t="n">
        <v>92.01</v>
      </c>
      <c r="W473" s="1" t="n">
        <v>10000</v>
      </c>
      <c r="X473" s="1" t="n">
        <v>0</v>
      </c>
      <c r="Y473" s="1" t="n">
        <v>5</v>
      </c>
      <c r="Z473" s="1" t="n">
        <v>4.4</v>
      </c>
      <c r="AA473" s="1" t="n">
        <v>4.43</v>
      </c>
      <c r="AB473" s="1" t="n">
        <v>2.48</v>
      </c>
      <c r="AC473" s="1" t="n">
        <v>300.15</v>
      </c>
      <c r="AD473" s="1" t="n">
        <v>32.55</v>
      </c>
      <c r="AE473" s="1" t="n">
        <v>3202.07</v>
      </c>
    </row>
    <row r="474" customFormat="false" ht="12.8" hidden="false" customHeight="false" outlineLevel="0" collapsed="false">
      <c r="A474" s="1" t="s">
        <v>52</v>
      </c>
      <c r="B474" s="1" t="n">
        <v>6.63</v>
      </c>
      <c r="C474" s="1" t="n">
        <v>67.74</v>
      </c>
      <c r="D474" s="1" t="n">
        <v>0</v>
      </c>
      <c r="E474" s="1" t="n">
        <v>5</v>
      </c>
      <c r="F474" s="1" t="n">
        <v>4.4</v>
      </c>
      <c r="G474" s="1" t="n">
        <v>4.6</v>
      </c>
      <c r="H474" s="1" t="n">
        <v>0.34</v>
      </c>
      <c r="I474" s="1" t="n">
        <v>1.35</v>
      </c>
      <c r="J474" s="1" t="n">
        <v>4.26</v>
      </c>
      <c r="K474" s="1" t="n">
        <v>15.58</v>
      </c>
      <c r="L474" s="1" t="s">
        <v>123</v>
      </c>
      <c r="M474" s="1" t="s">
        <v>123</v>
      </c>
      <c r="N474" s="1" t="s">
        <v>123</v>
      </c>
      <c r="O474" s="1" t="s">
        <v>123</v>
      </c>
      <c r="P474" s="1" t="s">
        <v>123</v>
      </c>
      <c r="Q474" s="1" t="s">
        <v>123</v>
      </c>
      <c r="R474" s="1" t="s">
        <v>123</v>
      </c>
      <c r="S474" s="1" t="s">
        <v>123</v>
      </c>
      <c r="T474" s="1" t="s">
        <v>123</v>
      </c>
      <c r="U474" s="1" t="s">
        <v>123</v>
      </c>
      <c r="V474" s="1" t="s">
        <v>123</v>
      </c>
      <c r="W474" s="1" t="s">
        <v>123</v>
      </c>
      <c r="X474" s="1" t="s">
        <v>123</v>
      </c>
      <c r="Y474" s="1" t="s">
        <v>123</v>
      </c>
      <c r="Z474" s="1" t="s">
        <v>123</v>
      </c>
      <c r="AA474" s="1" t="s">
        <v>123</v>
      </c>
      <c r="AB474" s="1" t="s">
        <v>123</v>
      </c>
      <c r="AC474" s="1" t="s">
        <v>123</v>
      </c>
      <c r="AD474" s="1" t="s">
        <v>123</v>
      </c>
      <c r="AE474" s="1" t="s">
        <v>123</v>
      </c>
    </row>
    <row r="475" customFormat="false" ht="12.8" hidden="false" customHeight="false" outlineLevel="0" collapsed="false">
      <c r="A475" s="1" t="s">
        <v>53</v>
      </c>
      <c r="B475" s="1" t="n">
        <v>8.94</v>
      </c>
      <c r="C475" s="1" t="n">
        <v>115.2</v>
      </c>
      <c r="D475" s="1" t="n">
        <v>0</v>
      </c>
      <c r="E475" s="1" t="n">
        <v>5</v>
      </c>
      <c r="F475" s="1" t="n">
        <v>4.4</v>
      </c>
      <c r="G475" s="1" t="n">
        <v>4.6</v>
      </c>
      <c r="H475" s="1" t="n">
        <v>0.43</v>
      </c>
      <c r="I475" s="1" t="n">
        <v>2.3</v>
      </c>
      <c r="J475" s="1" t="n">
        <v>5.17</v>
      </c>
      <c r="K475" s="1" t="n">
        <v>26.5</v>
      </c>
      <c r="L475" s="1" t="n">
        <v>8.77</v>
      </c>
      <c r="M475" s="1" t="n">
        <v>177.77</v>
      </c>
      <c r="N475" s="1" t="n">
        <v>0</v>
      </c>
      <c r="O475" s="1" t="n">
        <v>5</v>
      </c>
      <c r="P475" s="1" t="n">
        <v>4.4</v>
      </c>
      <c r="Q475" s="1" t="n">
        <v>4.6</v>
      </c>
      <c r="R475" s="1" t="n">
        <v>0.43</v>
      </c>
      <c r="S475" s="1" t="n">
        <v>3.56</v>
      </c>
      <c r="T475" s="1" t="n">
        <v>5.1</v>
      </c>
      <c r="U475" s="1" t="n">
        <v>40.89</v>
      </c>
      <c r="V475" s="1" t="n">
        <v>8.94</v>
      </c>
      <c r="W475" s="1" t="n">
        <v>115.2</v>
      </c>
      <c r="X475" s="1" t="n">
        <v>0</v>
      </c>
      <c r="Y475" s="1" t="n">
        <v>5</v>
      </c>
      <c r="Z475" s="1" t="n">
        <v>4.4</v>
      </c>
      <c r="AA475" s="1" t="n">
        <v>4.6</v>
      </c>
      <c r="AB475" s="1" t="n">
        <v>0.44</v>
      </c>
      <c r="AC475" s="1" t="n">
        <v>2.3</v>
      </c>
      <c r="AD475" s="1" t="n">
        <v>5.08</v>
      </c>
      <c r="AE475" s="1" t="n">
        <v>26.5</v>
      </c>
    </row>
    <row r="476" customFormat="false" ht="12.8" hidden="false" customHeight="false" outlineLevel="0" collapsed="false">
      <c r="A476" s="1" t="s">
        <v>54</v>
      </c>
      <c r="B476" s="1" t="n">
        <v>1446.54</v>
      </c>
      <c r="C476" s="1" t="n">
        <v>10000</v>
      </c>
      <c r="D476" s="1" t="n">
        <v>0.55</v>
      </c>
      <c r="E476" s="1" t="n">
        <v>5</v>
      </c>
      <c r="F476" s="1" t="n">
        <v>4.5</v>
      </c>
      <c r="G476" s="1" t="n">
        <v>4.51</v>
      </c>
      <c r="H476" s="1" t="n">
        <v>29.15</v>
      </c>
      <c r="I476" s="1" t="n">
        <v>285.58</v>
      </c>
      <c r="J476" s="1" t="n">
        <v>494.63</v>
      </c>
      <c r="K476" s="1" t="n">
        <v>3522.23</v>
      </c>
      <c r="L476" s="1" t="n">
        <v>21.51</v>
      </c>
      <c r="M476" s="1" t="n">
        <v>4323.94</v>
      </c>
      <c r="N476" s="1" t="n">
        <v>0</v>
      </c>
      <c r="O476" s="1" t="n">
        <v>5</v>
      </c>
      <c r="P476" s="1" t="n">
        <v>4.4</v>
      </c>
      <c r="Q476" s="1" t="n">
        <v>4.51</v>
      </c>
      <c r="R476" s="1" t="n">
        <v>0.93</v>
      </c>
      <c r="S476" s="1" t="n">
        <v>86.52</v>
      </c>
      <c r="T476" s="1" t="n">
        <v>10.19</v>
      </c>
      <c r="U476" s="1" t="n">
        <v>1470.71</v>
      </c>
      <c r="V476" s="1" t="n">
        <v>22.28</v>
      </c>
      <c r="W476" s="1" t="n">
        <v>113.92</v>
      </c>
      <c r="X476" s="1" t="n">
        <v>0</v>
      </c>
      <c r="Y476" s="1" t="n">
        <v>5</v>
      </c>
      <c r="Z476" s="1" t="n">
        <v>4.4</v>
      </c>
      <c r="AA476" s="1" t="n">
        <v>4.49</v>
      </c>
      <c r="AB476" s="1" t="n">
        <v>0.92</v>
      </c>
      <c r="AC476" s="1" t="n">
        <v>3.15</v>
      </c>
      <c r="AD476" s="1" t="n">
        <v>9.94</v>
      </c>
      <c r="AE476" s="1" t="n">
        <v>39.02</v>
      </c>
    </row>
    <row r="477" customFormat="false" ht="12.8" hidden="false" customHeight="false" outlineLevel="0" collapsed="false">
      <c r="A477" s="1" t="s">
        <v>55</v>
      </c>
      <c r="B477" s="1" t="n">
        <v>63.12</v>
      </c>
      <c r="C477" s="1" t="n">
        <v>273.46</v>
      </c>
      <c r="D477" s="1" t="n">
        <v>0</v>
      </c>
      <c r="E477" s="1" t="n">
        <v>5</v>
      </c>
      <c r="F477" s="1" t="n">
        <v>4.4</v>
      </c>
      <c r="G477" s="1" t="n">
        <v>4.45</v>
      </c>
      <c r="H477" s="1" t="n">
        <v>2.19</v>
      </c>
      <c r="I477" s="1" t="n">
        <v>11.06</v>
      </c>
      <c r="J477" s="1" t="n">
        <v>24.59</v>
      </c>
      <c r="K477" s="1" t="n">
        <v>105.8</v>
      </c>
      <c r="L477" s="1" t="n">
        <v>60.38</v>
      </c>
      <c r="M477" s="1" t="n">
        <v>614.03</v>
      </c>
      <c r="N477" s="1" t="n">
        <v>0</v>
      </c>
      <c r="O477" s="1" t="n">
        <v>5</v>
      </c>
      <c r="P477" s="1" t="n">
        <v>4.4</v>
      </c>
      <c r="Q477" s="1" t="n">
        <v>4.45</v>
      </c>
      <c r="R477" s="1" t="n">
        <v>2.19</v>
      </c>
      <c r="S477" s="1" t="n">
        <v>24.61</v>
      </c>
      <c r="T477" s="1" t="n">
        <v>23.78</v>
      </c>
      <c r="U477" s="1" t="n">
        <v>231.95</v>
      </c>
      <c r="V477" s="1" t="n">
        <v>63.9</v>
      </c>
      <c r="W477" s="1" t="n">
        <v>305.81</v>
      </c>
      <c r="X477" s="1" t="n">
        <v>0</v>
      </c>
      <c r="Y477" s="1" t="n">
        <v>5</v>
      </c>
      <c r="Z477" s="1" t="n">
        <v>4.4</v>
      </c>
      <c r="AA477" s="1" t="n">
        <v>4.45</v>
      </c>
      <c r="AB477" s="1" t="n">
        <v>2.19</v>
      </c>
      <c r="AC477" s="1" t="n">
        <v>12.31</v>
      </c>
      <c r="AD477" s="1" t="n">
        <v>24.53</v>
      </c>
      <c r="AE477" s="1" t="n">
        <v>117.38</v>
      </c>
    </row>
    <row r="478" customFormat="false" ht="12.8" hidden="false" customHeight="false" outlineLevel="0" collapsed="false">
      <c r="A478" s="1" t="s">
        <v>56</v>
      </c>
      <c r="B478" s="1" t="n">
        <v>52.61</v>
      </c>
      <c r="C478" s="1" t="n">
        <v>194.1</v>
      </c>
      <c r="D478" s="1" t="n">
        <v>0</v>
      </c>
      <c r="E478" s="1" t="n">
        <v>5</v>
      </c>
      <c r="F478" s="1" t="n">
        <v>4.4</v>
      </c>
      <c r="G478" s="1" t="n">
        <v>4.45</v>
      </c>
      <c r="H478" s="1" t="n">
        <v>1.95</v>
      </c>
      <c r="I478" s="1" t="n">
        <v>7.91</v>
      </c>
      <c r="J478" s="1" t="n">
        <v>21.12</v>
      </c>
      <c r="K478" s="1" t="n">
        <v>76.05</v>
      </c>
      <c r="L478" s="1" t="n">
        <v>1153.48</v>
      </c>
      <c r="M478" s="1" t="n">
        <v>10000</v>
      </c>
      <c r="N478" s="1" t="n">
        <v>0.54</v>
      </c>
      <c r="O478" s="1" t="n">
        <v>5</v>
      </c>
      <c r="P478" s="1" t="n">
        <v>4.45</v>
      </c>
      <c r="Q478" s="1" t="n">
        <v>4.46</v>
      </c>
      <c r="R478" s="1" t="n">
        <v>46.32</v>
      </c>
      <c r="S478" s="1" t="n">
        <v>400.19</v>
      </c>
      <c r="T478" s="1" t="n">
        <v>441.01</v>
      </c>
      <c r="U478" s="1" t="n">
        <v>3802.84</v>
      </c>
      <c r="V478" s="1" t="n">
        <v>83.79</v>
      </c>
      <c r="W478" s="1" t="n">
        <v>114.91</v>
      </c>
      <c r="X478" s="1" t="n">
        <v>0</v>
      </c>
      <c r="Y478" s="1" t="n">
        <v>5</v>
      </c>
      <c r="Z478" s="1" t="n">
        <v>4.4</v>
      </c>
      <c r="AA478" s="1" t="n">
        <v>4.45</v>
      </c>
      <c r="AB478" s="1" t="n">
        <v>1.93</v>
      </c>
      <c r="AC478" s="1" t="n">
        <v>4.73</v>
      </c>
      <c r="AD478" s="1" t="n">
        <v>26.83</v>
      </c>
      <c r="AE478" s="1" t="n">
        <v>45.72</v>
      </c>
    </row>
    <row r="479" customFormat="false" ht="12.8" hidden="false" customHeight="false" outlineLevel="0" collapsed="false">
      <c r="A479" s="1" t="s">
        <v>57</v>
      </c>
      <c r="B479" s="1" t="n">
        <v>75.73</v>
      </c>
      <c r="C479" s="1" t="n">
        <v>258.28</v>
      </c>
      <c r="D479" s="1" t="n">
        <v>0</v>
      </c>
      <c r="E479" s="1" t="n">
        <v>5</v>
      </c>
      <c r="F479" s="1" t="n">
        <v>4.4</v>
      </c>
      <c r="G479" s="1" t="n">
        <v>4.43</v>
      </c>
      <c r="H479" s="1" t="n">
        <v>1.96</v>
      </c>
      <c r="I479" s="1" t="n">
        <v>10.28</v>
      </c>
      <c r="J479" s="1" t="n">
        <v>26.71</v>
      </c>
      <c r="K479" s="1" t="n">
        <v>90.48</v>
      </c>
      <c r="L479" s="1" t="n">
        <v>112.54</v>
      </c>
      <c r="M479" s="1" t="n">
        <v>10000</v>
      </c>
      <c r="N479" s="1" t="n">
        <v>0</v>
      </c>
      <c r="O479" s="1" t="n">
        <v>5</v>
      </c>
      <c r="P479" s="1" t="n">
        <v>4.4</v>
      </c>
      <c r="Q479" s="1" t="n">
        <v>4.43</v>
      </c>
      <c r="R479" s="1" t="n">
        <v>2.45</v>
      </c>
      <c r="S479" s="1" t="n">
        <v>391.75</v>
      </c>
      <c r="T479" s="1" t="n">
        <v>33.33</v>
      </c>
      <c r="U479" s="1" t="n">
        <v>3428.85</v>
      </c>
      <c r="V479" s="1" t="n">
        <v>112.54</v>
      </c>
      <c r="W479" s="1" t="n">
        <v>202.37</v>
      </c>
      <c r="X479" s="1" t="n">
        <v>0</v>
      </c>
      <c r="Y479" s="1" t="n">
        <v>5</v>
      </c>
      <c r="Z479" s="1" t="n">
        <v>4.4</v>
      </c>
      <c r="AA479" s="1" t="n">
        <v>4.43</v>
      </c>
      <c r="AB479" s="1" t="n">
        <v>2.45</v>
      </c>
      <c r="AC479" s="1" t="n">
        <v>6.07</v>
      </c>
      <c r="AD479" s="1" t="n">
        <v>33.33</v>
      </c>
      <c r="AE479" s="1" t="n">
        <v>65.17</v>
      </c>
    </row>
    <row r="480" customFormat="false" ht="12.8" hidden="false" customHeight="false" outlineLevel="0" collapsed="false">
      <c r="A480" s="1" t="s">
        <v>58</v>
      </c>
      <c r="B480" s="1" t="s">
        <v>174</v>
      </c>
      <c r="C480" s="1" t="s">
        <v>174</v>
      </c>
      <c r="D480" s="1" t="s">
        <v>174</v>
      </c>
      <c r="E480" s="1" t="s">
        <v>174</v>
      </c>
      <c r="F480" s="1" t="s">
        <v>174</v>
      </c>
      <c r="G480" s="1" t="s">
        <v>174</v>
      </c>
      <c r="H480" s="1" t="s">
        <v>174</v>
      </c>
      <c r="I480" s="1" t="s">
        <v>174</v>
      </c>
      <c r="J480" s="1" t="s">
        <v>174</v>
      </c>
      <c r="K480" s="1" t="s">
        <v>174</v>
      </c>
      <c r="L480" s="1" t="n">
        <v>160.63</v>
      </c>
      <c r="M480" s="1" t="n">
        <v>10000</v>
      </c>
      <c r="N480" s="1" t="n">
        <v>0</v>
      </c>
      <c r="O480" s="1" t="n">
        <v>5</v>
      </c>
      <c r="P480" s="1" t="n">
        <v>4.4</v>
      </c>
      <c r="Q480" s="1" t="n">
        <v>4.43</v>
      </c>
      <c r="R480" s="1" t="n">
        <v>3.4</v>
      </c>
      <c r="S480" s="1" t="n">
        <v>300.2</v>
      </c>
      <c r="T480" s="1" t="n">
        <v>47.11</v>
      </c>
      <c r="U480" s="1" t="n">
        <v>3203.01</v>
      </c>
      <c r="V480" s="1" t="s">
        <v>174</v>
      </c>
      <c r="W480" s="1" t="s">
        <v>174</v>
      </c>
      <c r="X480" s="1" t="s">
        <v>174</v>
      </c>
      <c r="Y480" s="1" t="s">
        <v>174</v>
      </c>
      <c r="Z480" s="1" t="s">
        <v>174</v>
      </c>
      <c r="AA480" s="1" t="s">
        <v>174</v>
      </c>
      <c r="AB480" s="1" t="s">
        <v>174</v>
      </c>
      <c r="AC480" s="1" t="s">
        <v>174</v>
      </c>
      <c r="AD480" s="1" t="s">
        <v>174</v>
      </c>
      <c r="AE480" s="1" t="s">
        <v>174</v>
      </c>
    </row>
    <row r="481" customFormat="false" ht="12.8" hidden="false" customHeight="false" outlineLevel="0" collapsed="false">
      <c r="A481" s="1" t="s">
        <v>59</v>
      </c>
      <c r="B481" s="1" t="n">
        <v>32.26</v>
      </c>
      <c r="C481" s="1" t="n">
        <v>10000</v>
      </c>
      <c r="D481" s="1" t="n">
        <v>0</v>
      </c>
      <c r="E481" s="1" t="n">
        <v>5</v>
      </c>
      <c r="F481" s="1" t="n">
        <v>4.4</v>
      </c>
      <c r="G481" s="1" t="n">
        <v>4.48</v>
      </c>
      <c r="H481" s="1" t="n">
        <v>1.2</v>
      </c>
      <c r="I481" s="1" t="n">
        <v>400.23</v>
      </c>
      <c r="J481" s="1" t="n">
        <v>14.14</v>
      </c>
      <c r="K481" s="1" t="n">
        <v>3765.89</v>
      </c>
      <c r="L481" s="1" t="n">
        <v>30.02</v>
      </c>
      <c r="M481" s="1" t="n">
        <v>10000</v>
      </c>
      <c r="N481" s="1" t="n">
        <v>0</v>
      </c>
      <c r="O481" s="1" t="n">
        <v>5</v>
      </c>
      <c r="P481" s="1" t="n">
        <v>4.4</v>
      </c>
      <c r="Q481" s="1" t="n">
        <v>4.48</v>
      </c>
      <c r="R481" s="1" t="n">
        <v>1.14</v>
      </c>
      <c r="S481" s="1" t="n">
        <v>400.24</v>
      </c>
      <c r="T481" s="1" t="n">
        <v>13.2</v>
      </c>
      <c r="U481" s="1" t="n">
        <v>3803.03</v>
      </c>
      <c r="V481" s="1" t="n">
        <v>32.24</v>
      </c>
      <c r="W481" s="1" t="n">
        <v>10000</v>
      </c>
      <c r="X481" s="1" t="n">
        <v>0</v>
      </c>
      <c r="Y481" s="1" t="n">
        <v>5</v>
      </c>
      <c r="Z481" s="1" t="n">
        <v>4.4</v>
      </c>
      <c r="AA481" s="1" t="n">
        <v>4.48</v>
      </c>
      <c r="AB481" s="1" t="n">
        <v>1.2</v>
      </c>
      <c r="AC481" s="1" t="n">
        <v>400.23</v>
      </c>
      <c r="AD481" s="1" t="n">
        <v>14.13</v>
      </c>
      <c r="AE481" s="1" t="n">
        <v>3782.19</v>
      </c>
    </row>
    <row r="482" customFormat="false" ht="12.8" hidden="false" customHeight="false" outlineLevel="0" collapsed="false">
      <c r="A482" s="1" t="s">
        <v>60</v>
      </c>
      <c r="B482" s="1" t="n">
        <v>47.57</v>
      </c>
      <c r="C482" s="1" t="n">
        <v>118.4</v>
      </c>
      <c r="D482" s="1" t="n">
        <v>0</v>
      </c>
      <c r="E482" s="1" t="n">
        <v>5</v>
      </c>
      <c r="F482" s="1" t="n">
        <v>4.4</v>
      </c>
      <c r="G482" s="1" t="n">
        <v>4.45</v>
      </c>
      <c r="H482" s="1" t="n">
        <v>1.79</v>
      </c>
      <c r="I482" s="1" t="n">
        <v>4.9</v>
      </c>
      <c r="J482" s="1" t="n">
        <v>19.38</v>
      </c>
      <c r="K482" s="1" t="n">
        <v>47.54</v>
      </c>
      <c r="L482" s="1" t="n">
        <v>1006.72</v>
      </c>
      <c r="M482" s="1" t="n">
        <v>10000</v>
      </c>
      <c r="N482" s="1" t="n">
        <v>0.56</v>
      </c>
      <c r="O482" s="1" t="n">
        <v>5</v>
      </c>
      <c r="P482" s="1" t="n">
        <v>4.45</v>
      </c>
      <c r="Q482" s="1" t="n">
        <v>4.46</v>
      </c>
      <c r="R482" s="1" t="n">
        <v>40.32</v>
      </c>
      <c r="S482" s="1" t="n">
        <v>400.19</v>
      </c>
      <c r="T482" s="1" t="n">
        <v>383.35</v>
      </c>
      <c r="U482" s="1" t="n">
        <v>3802.84</v>
      </c>
      <c r="V482" s="1" t="n">
        <v>1489.42</v>
      </c>
      <c r="W482" s="1" t="n">
        <v>10000</v>
      </c>
      <c r="X482" s="1" t="n">
        <v>0.56</v>
      </c>
      <c r="Y482" s="1" t="n">
        <v>5</v>
      </c>
      <c r="Z482" s="1" t="n">
        <v>4.45</v>
      </c>
      <c r="AA482" s="1" t="n">
        <v>4.46</v>
      </c>
      <c r="AB482" s="1" t="n">
        <v>59.73</v>
      </c>
      <c r="AC482" s="1" t="n">
        <v>400.19</v>
      </c>
      <c r="AD482" s="1" t="n">
        <v>568.26</v>
      </c>
      <c r="AE482" s="1" t="n">
        <v>3802.84</v>
      </c>
    </row>
    <row r="483" customFormat="false" ht="12.8" hidden="false" customHeight="false" outlineLevel="0" collapsed="false">
      <c r="A483" s="1" t="s">
        <v>61</v>
      </c>
      <c r="B483" s="1" t="n">
        <v>41.94</v>
      </c>
      <c r="C483" s="1" t="n">
        <v>10000</v>
      </c>
      <c r="D483" s="1" t="n">
        <v>0</v>
      </c>
      <c r="E483" s="1" t="n">
        <v>5</v>
      </c>
      <c r="F483" s="1" t="n">
        <v>4.4</v>
      </c>
      <c r="G483" s="1" t="n">
        <v>4.48</v>
      </c>
      <c r="H483" s="1" t="n">
        <v>1.42</v>
      </c>
      <c r="I483" s="1" t="n">
        <v>400.2</v>
      </c>
      <c r="J483" s="1" t="n">
        <v>16.76</v>
      </c>
      <c r="K483" s="1" t="n">
        <v>3502.94</v>
      </c>
      <c r="L483" s="1" t="n">
        <v>25.87</v>
      </c>
      <c r="M483" s="1" t="n">
        <v>10000</v>
      </c>
      <c r="N483" s="1" t="n">
        <v>0</v>
      </c>
      <c r="O483" s="1" t="n">
        <v>5</v>
      </c>
      <c r="P483" s="1" t="n">
        <v>4.4</v>
      </c>
      <c r="Q483" s="1" t="n">
        <v>4.49</v>
      </c>
      <c r="R483" s="1" t="n">
        <v>1.09</v>
      </c>
      <c r="S483" s="1" t="n">
        <v>300.23</v>
      </c>
      <c r="T483" s="1" t="n">
        <v>11.72</v>
      </c>
      <c r="U483" s="1" t="n">
        <v>3303.05</v>
      </c>
      <c r="V483" s="1" t="s">
        <v>174</v>
      </c>
      <c r="W483" s="1" t="s">
        <v>174</v>
      </c>
      <c r="X483" s="1" t="s">
        <v>174</v>
      </c>
      <c r="Y483" s="1" t="s">
        <v>174</v>
      </c>
      <c r="Z483" s="1" t="s">
        <v>174</v>
      </c>
      <c r="AA483" s="1" t="s">
        <v>174</v>
      </c>
      <c r="AB483" s="1" t="s">
        <v>174</v>
      </c>
      <c r="AC483" s="1" t="s">
        <v>174</v>
      </c>
      <c r="AD483" s="1" t="s">
        <v>174</v>
      </c>
      <c r="AE483" s="1" t="s">
        <v>174</v>
      </c>
    </row>
    <row r="484" customFormat="false" ht="12.8" hidden="false" customHeight="false" outlineLevel="0" collapsed="false">
      <c r="A484" s="1" t="s">
        <v>63</v>
      </c>
      <c r="B484" s="1" t="n">
        <v>31.84</v>
      </c>
      <c r="C484" s="1" t="n">
        <v>10000</v>
      </c>
      <c r="D484" s="1" t="n">
        <v>0</v>
      </c>
      <c r="E484" s="1" t="n">
        <v>5</v>
      </c>
      <c r="F484" s="1" t="n">
        <v>4.4</v>
      </c>
      <c r="G484" s="1" t="n">
        <v>4.49</v>
      </c>
      <c r="H484" s="1" t="n">
        <v>1.29</v>
      </c>
      <c r="I484" s="1" t="n">
        <v>300.22</v>
      </c>
      <c r="J484" s="1" t="n">
        <v>13.8</v>
      </c>
      <c r="K484" s="1" t="n">
        <v>3302.99</v>
      </c>
      <c r="L484" s="1" t="n">
        <v>355.26</v>
      </c>
      <c r="M484" s="1" t="n">
        <v>10000</v>
      </c>
      <c r="N484" s="1" t="n">
        <v>0</v>
      </c>
      <c r="O484" s="1" t="n">
        <v>5</v>
      </c>
      <c r="P484" s="1" t="n">
        <v>4.46</v>
      </c>
      <c r="Q484" s="1" t="n">
        <v>4.47</v>
      </c>
      <c r="R484" s="1" t="n">
        <v>14.36</v>
      </c>
      <c r="S484" s="1" t="n">
        <v>400.2</v>
      </c>
      <c r="T484" s="1" t="n">
        <v>126.58</v>
      </c>
      <c r="U484" s="1" t="n">
        <v>3502.87</v>
      </c>
      <c r="V484" s="1" t="n">
        <v>36.83</v>
      </c>
      <c r="W484" s="1" t="n">
        <v>74.1</v>
      </c>
      <c r="X484" s="1" t="n">
        <v>0</v>
      </c>
      <c r="Y484" s="1" t="n">
        <v>5</v>
      </c>
      <c r="Z484" s="1" t="n">
        <v>4.4</v>
      </c>
      <c r="AA484" s="1" t="n">
        <v>4.46</v>
      </c>
      <c r="AB484" s="1" t="n">
        <v>1.43</v>
      </c>
      <c r="AC484" s="1" t="n">
        <v>2.21</v>
      </c>
      <c r="AD484" s="1" t="n">
        <v>14.36</v>
      </c>
      <c r="AE484" s="1" t="n">
        <v>21.19</v>
      </c>
    </row>
    <row r="485" customFormat="false" ht="12.8" hidden="false" customHeight="false" outlineLevel="0" collapsed="false">
      <c r="A485" s="1" t="s">
        <v>64</v>
      </c>
      <c r="B485" s="1" t="n">
        <v>76.52</v>
      </c>
      <c r="C485" s="1" t="n">
        <v>257.01</v>
      </c>
      <c r="D485" s="1" t="n">
        <v>0</v>
      </c>
      <c r="E485" s="1" t="n">
        <v>5</v>
      </c>
      <c r="F485" s="1" t="n">
        <v>4.4</v>
      </c>
      <c r="G485" s="1" t="n">
        <v>4.45</v>
      </c>
      <c r="H485" s="1" t="n">
        <v>2.53</v>
      </c>
      <c r="I485" s="1" t="n">
        <v>10.37</v>
      </c>
      <c r="J485" s="1" t="n">
        <v>29.44</v>
      </c>
      <c r="K485" s="1" t="n">
        <v>99.29</v>
      </c>
      <c r="L485" s="1" t="n">
        <v>64.74</v>
      </c>
      <c r="M485" s="1" t="n">
        <v>251.26</v>
      </c>
      <c r="N485" s="1" t="n">
        <v>0</v>
      </c>
      <c r="O485" s="1" t="n">
        <v>5</v>
      </c>
      <c r="P485" s="1" t="n">
        <v>4.4</v>
      </c>
      <c r="Q485" s="1" t="n">
        <v>4.45</v>
      </c>
      <c r="R485" s="1" t="n">
        <v>2.3</v>
      </c>
      <c r="S485" s="1" t="n">
        <v>10.14</v>
      </c>
      <c r="T485" s="1" t="n">
        <v>24.97</v>
      </c>
      <c r="U485" s="1" t="n">
        <v>97</v>
      </c>
      <c r="V485" s="1" t="n">
        <v>77.55</v>
      </c>
      <c r="W485" s="1" t="n">
        <v>190.78</v>
      </c>
      <c r="X485" s="1" t="n">
        <v>0</v>
      </c>
      <c r="Y485" s="1" t="n">
        <v>5</v>
      </c>
      <c r="Z485" s="1" t="n">
        <v>4.4</v>
      </c>
      <c r="AA485" s="1" t="n">
        <v>4.45</v>
      </c>
      <c r="AB485" s="1" t="n">
        <v>2.51</v>
      </c>
      <c r="AC485" s="1" t="n">
        <v>7.77</v>
      </c>
      <c r="AD485" s="1" t="n">
        <v>29.75</v>
      </c>
      <c r="AE485" s="1" t="n">
        <v>70.21</v>
      </c>
    </row>
    <row r="486" customFormat="false" ht="12.8" hidden="false" customHeight="false" outlineLevel="0" collapsed="false">
      <c r="A486" s="1" t="s">
        <v>67</v>
      </c>
      <c r="B486" s="1" t="s">
        <v>174</v>
      </c>
      <c r="C486" s="1" t="s">
        <v>174</v>
      </c>
      <c r="D486" s="1" t="s">
        <v>174</v>
      </c>
      <c r="E486" s="1" t="s">
        <v>174</v>
      </c>
      <c r="F486" s="1" t="s">
        <v>174</v>
      </c>
      <c r="G486" s="1" t="s">
        <v>174</v>
      </c>
      <c r="H486" s="1" t="s">
        <v>174</v>
      </c>
      <c r="I486" s="1" t="s">
        <v>174</v>
      </c>
      <c r="J486" s="1" t="s">
        <v>174</v>
      </c>
      <c r="K486" s="1" t="s">
        <v>174</v>
      </c>
      <c r="L486" s="1" t="s">
        <v>174</v>
      </c>
      <c r="M486" s="1" t="s">
        <v>174</v>
      </c>
      <c r="N486" s="1" t="s">
        <v>174</v>
      </c>
      <c r="O486" s="1" t="s">
        <v>174</v>
      </c>
      <c r="P486" s="1" t="s">
        <v>174</v>
      </c>
      <c r="Q486" s="1" t="s">
        <v>174</v>
      </c>
      <c r="R486" s="1" t="s">
        <v>174</v>
      </c>
      <c r="S486" s="1" t="s">
        <v>174</v>
      </c>
      <c r="T486" s="1" t="s">
        <v>174</v>
      </c>
      <c r="U486" s="1" t="s">
        <v>174</v>
      </c>
      <c r="V486" s="1" t="s">
        <v>174</v>
      </c>
      <c r="W486" s="1" t="s">
        <v>174</v>
      </c>
      <c r="X486" s="1" t="s">
        <v>174</v>
      </c>
      <c r="Y486" s="1" t="s">
        <v>174</v>
      </c>
      <c r="Z486" s="1" t="s">
        <v>174</v>
      </c>
      <c r="AA486" s="1" t="s">
        <v>174</v>
      </c>
      <c r="AB486" s="1" t="s">
        <v>174</v>
      </c>
      <c r="AC486" s="1" t="s">
        <v>174</v>
      </c>
      <c r="AD486" s="1" t="s">
        <v>174</v>
      </c>
      <c r="AE486" s="1" t="s">
        <v>174</v>
      </c>
    </row>
    <row r="487" customFormat="false" ht="12.8" hidden="false" customHeight="false" outlineLevel="0" collapsed="false">
      <c r="A487" s="1" t="s">
        <v>69</v>
      </c>
      <c r="B487" s="1" t="n">
        <v>103.01</v>
      </c>
      <c r="C487" s="1" t="n">
        <v>295.36</v>
      </c>
      <c r="D487" s="1" t="n">
        <v>0</v>
      </c>
      <c r="E487" s="1" t="n">
        <v>5</v>
      </c>
      <c r="F487" s="1" t="n">
        <v>4.4</v>
      </c>
      <c r="G487" s="1" t="n">
        <v>4.45</v>
      </c>
      <c r="H487" s="1" t="n">
        <v>3.08</v>
      </c>
      <c r="I487" s="1" t="n">
        <v>11.86</v>
      </c>
      <c r="J487" s="1" t="n">
        <v>38.7</v>
      </c>
      <c r="K487" s="1" t="n">
        <v>113.74</v>
      </c>
      <c r="L487" s="1" t="n">
        <v>59.11</v>
      </c>
      <c r="M487" s="1" t="n">
        <v>125.91</v>
      </c>
      <c r="N487" s="1" t="n">
        <v>0</v>
      </c>
      <c r="O487" s="1" t="n">
        <v>5</v>
      </c>
      <c r="P487" s="1" t="n">
        <v>4.4</v>
      </c>
      <c r="Q487" s="1" t="n">
        <v>4.45</v>
      </c>
      <c r="R487" s="1" t="n">
        <v>2.14</v>
      </c>
      <c r="S487" s="1" t="n">
        <v>5.15</v>
      </c>
      <c r="T487" s="1" t="n">
        <v>22.96</v>
      </c>
      <c r="U487" s="1" t="n">
        <v>49.73</v>
      </c>
      <c r="V487" s="1" t="s">
        <v>174</v>
      </c>
      <c r="W487" s="1" t="s">
        <v>174</v>
      </c>
      <c r="X487" s="1" t="s">
        <v>174</v>
      </c>
      <c r="Y487" s="1" t="s">
        <v>174</v>
      </c>
      <c r="Z487" s="1" t="s">
        <v>174</v>
      </c>
      <c r="AA487" s="1" t="s">
        <v>174</v>
      </c>
      <c r="AB487" s="1" t="s">
        <v>174</v>
      </c>
      <c r="AC487" s="1" t="s">
        <v>174</v>
      </c>
      <c r="AD487" s="1" t="s">
        <v>174</v>
      </c>
      <c r="AE487" s="1" t="s">
        <v>174</v>
      </c>
    </row>
    <row r="488" customFormat="false" ht="12.8" hidden="false" customHeight="false" outlineLevel="0" collapsed="false">
      <c r="A488" s="1" t="s">
        <v>70</v>
      </c>
      <c r="B488" s="1" t="n">
        <v>135.27</v>
      </c>
      <c r="C488" s="1" t="n">
        <v>10000</v>
      </c>
      <c r="D488" s="1" t="n">
        <v>0</v>
      </c>
      <c r="E488" s="1" t="n">
        <v>5</v>
      </c>
      <c r="F488" s="1" t="n">
        <v>4.4</v>
      </c>
      <c r="G488" s="1" t="n">
        <v>4.43</v>
      </c>
      <c r="H488" s="1" t="n">
        <v>2.91</v>
      </c>
      <c r="I488" s="1" t="n">
        <v>300.14</v>
      </c>
      <c r="J488" s="1" t="n">
        <v>39.46</v>
      </c>
      <c r="K488" s="1" t="n">
        <v>3202.02</v>
      </c>
      <c r="L488" s="1" t="n">
        <v>145.25</v>
      </c>
      <c r="M488" s="1" t="n">
        <v>10000</v>
      </c>
      <c r="N488" s="1" t="n">
        <v>0</v>
      </c>
      <c r="O488" s="1" t="n">
        <v>5</v>
      </c>
      <c r="P488" s="1" t="n">
        <v>4.4</v>
      </c>
      <c r="Q488" s="1" t="n">
        <v>4.43</v>
      </c>
      <c r="R488" s="1" t="n">
        <v>3.1</v>
      </c>
      <c r="S488" s="1" t="n">
        <v>300.21</v>
      </c>
      <c r="T488" s="1" t="n">
        <v>42.7</v>
      </c>
      <c r="U488" s="1" t="n">
        <v>3203.03</v>
      </c>
      <c r="V488" s="1" t="n">
        <v>147.26</v>
      </c>
      <c r="W488" s="1" t="n">
        <v>10000</v>
      </c>
      <c r="X488" s="1" t="n">
        <v>0</v>
      </c>
      <c r="Y488" s="1" t="n">
        <v>5</v>
      </c>
      <c r="Z488" s="1" t="n">
        <v>4.4</v>
      </c>
      <c r="AA488" s="1" t="n">
        <v>4.43</v>
      </c>
      <c r="AB488" s="1" t="n">
        <v>3.15</v>
      </c>
      <c r="AC488" s="1" t="n">
        <v>300.14</v>
      </c>
      <c r="AD488" s="1" t="n">
        <v>42.7</v>
      </c>
      <c r="AE488" s="1" t="n">
        <v>3202.02</v>
      </c>
    </row>
    <row r="489" customFormat="false" ht="12.8" hidden="false" customHeight="false" outlineLevel="0" collapsed="false">
      <c r="A489" s="1" t="s">
        <v>71</v>
      </c>
      <c r="B489" s="1" t="n">
        <v>20.82</v>
      </c>
      <c r="C489" s="1" t="n">
        <v>10000</v>
      </c>
      <c r="D489" s="1" t="n">
        <v>0</v>
      </c>
      <c r="E489" s="1" t="n">
        <v>5</v>
      </c>
      <c r="F489" s="1" t="n">
        <v>4.4</v>
      </c>
      <c r="G489" s="1" t="n">
        <v>4.6</v>
      </c>
      <c r="H489" s="1" t="n">
        <v>0.83</v>
      </c>
      <c r="I489" s="1" t="n">
        <v>300.34</v>
      </c>
      <c r="J489" s="1" t="n">
        <v>10.24</v>
      </c>
      <c r="K489" s="1" t="n">
        <v>3702.04</v>
      </c>
      <c r="L489" s="1" t="n">
        <v>21.91</v>
      </c>
      <c r="M489" s="1" t="n">
        <v>10000</v>
      </c>
      <c r="N489" s="1" t="n">
        <v>0</v>
      </c>
      <c r="O489" s="1" t="n">
        <v>5</v>
      </c>
      <c r="P489" s="1" t="n">
        <v>4.4</v>
      </c>
      <c r="Q489" s="1" t="n">
        <v>4.58</v>
      </c>
      <c r="R489" s="1" t="n">
        <v>0.87</v>
      </c>
      <c r="S489" s="1" t="n">
        <v>300.34</v>
      </c>
      <c r="T489" s="1" t="n">
        <v>10.3</v>
      </c>
      <c r="U489" s="1" t="n">
        <v>3703.67</v>
      </c>
      <c r="V489" s="1" t="n">
        <v>22</v>
      </c>
      <c r="W489" s="1" t="n">
        <v>10000</v>
      </c>
      <c r="X489" s="1" t="n">
        <v>0</v>
      </c>
      <c r="Y489" s="1" t="n">
        <v>5</v>
      </c>
      <c r="Z489" s="1" t="n">
        <v>4.4</v>
      </c>
      <c r="AA489" s="1" t="n">
        <v>4.58</v>
      </c>
      <c r="AB489" s="1" t="n">
        <v>0.87</v>
      </c>
      <c r="AC489" s="1" t="n">
        <v>300.34</v>
      </c>
      <c r="AD489" s="1" t="n">
        <v>10.3</v>
      </c>
      <c r="AE489" s="1" t="n">
        <v>3702.04</v>
      </c>
    </row>
    <row r="491" customFormat="false" ht="12.8" hidden="false" customHeight="false" outlineLevel="0" collapsed="false">
      <c r="A491" s="7" t="s">
        <v>194</v>
      </c>
    </row>
    <row r="492" customFormat="false" ht="12.8" hidden="false" customHeight="false" outlineLevel="0" collapsed="false">
      <c r="A492" s="8"/>
      <c r="F492" s="18" t="s">
        <v>140</v>
      </c>
      <c r="O492" s="19" t="s">
        <v>141</v>
      </c>
      <c r="X492" s="26" t="s">
        <v>142</v>
      </c>
    </row>
    <row r="493" customFormat="false" ht="12.8" hidden="false" customHeight="false" outlineLevel="0" collapsed="false">
      <c r="B493" s="27"/>
      <c r="C493" s="27" t="s">
        <v>195</v>
      </c>
      <c r="D493" s="27"/>
      <c r="E493" s="27"/>
      <c r="F493" s="27" t="s">
        <v>196</v>
      </c>
      <c r="G493" s="27"/>
      <c r="H493" s="27"/>
      <c r="I493" s="27" t="s">
        <v>197</v>
      </c>
      <c r="J493" s="27"/>
      <c r="K493" s="19"/>
      <c r="L493" s="19" t="s">
        <v>195</v>
      </c>
      <c r="M493" s="19"/>
      <c r="N493" s="19"/>
      <c r="O493" s="19" t="s">
        <v>196</v>
      </c>
      <c r="P493" s="19"/>
      <c r="Q493" s="19"/>
      <c r="R493" s="19" t="s">
        <v>197</v>
      </c>
      <c r="S493" s="19"/>
      <c r="T493" s="20"/>
      <c r="U493" s="20" t="s">
        <v>195</v>
      </c>
      <c r="V493" s="20"/>
      <c r="W493" s="20"/>
      <c r="X493" s="20" t="s">
        <v>196</v>
      </c>
      <c r="Y493" s="20"/>
      <c r="Z493" s="20"/>
      <c r="AA493" s="20" t="s">
        <v>197</v>
      </c>
      <c r="AB493" s="20"/>
    </row>
    <row r="494" customFormat="false" ht="12.8" hidden="false" customHeight="false" outlineLevel="0" collapsed="false">
      <c r="A494" s="9" t="s">
        <v>198</v>
      </c>
      <c r="B494" s="27" t="n">
        <v>25</v>
      </c>
      <c r="C494" s="27" t="n">
        <v>50</v>
      </c>
      <c r="D494" s="27" t="n">
        <v>75</v>
      </c>
      <c r="E494" s="27" t="n">
        <v>25</v>
      </c>
      <c r="F494" s="27" t="n">
        <v>50</v>
      </c>
      <c r="G494" s="27" t="n">
        <v>75</v>
      </c>
      <c r="H494" s="27" t="n">
        <v>25</v>
      </c>
      <c r="I494" s="27" t="n">
        <v>50</v>
      </c>
      <c r="J494" s="27" t="n">
        <v>75</v>
      </c>
      <c r="K494" s="19" t="n">
        <v>25</v>
      </c>
      <c r="L494" s="19" t="n">
        <v>50</v>
      </c>
      <c r="M494" s="19" t="n">
        <v>75</v>
      </c>
      <c r="N494" s="19" t="n">
        <v>25</v>
      </c>
      <c r="O494" s="19" t="n">
        <v>50</v>
      </c>
      <c r="P494" s="19" t="n">
        <v>75</v>
      </c>
      <c r="Q494" s="19" t="n">
        <v>25</v>
      </c>
      <c r="R494" s="19" t="n">
        <v>50</v>
      </c>
      <c r="S494" s="19" t="n">
        <v>75</v>
      </c>
      <c r="T494" s="20" t="n">
        <v>25</v>
      </c>
      <c r="U494" s="20" t="n">
        <v>50</v>
      </c>
      <c r="V494" s="20" t="n">
        <v>75</v>
      </c>
      <c r="W494" s="20" t="n">
        <v>25</v>
      </c>
      <c r="X494" s="20" t="n">
        <v>50</v>
      </c>
      <c r="Y494" s="20" t="n">
        <v>75</v>
      </c>
      <c r="Z494" s="20" t="n">
        <v>25</v>
      </c>
      <c r="AA494" s="20" t="n">
        <v>50</v>
      </c>
      <c r="AB494" s="20" t="n">
        <v>75</v>
      </c>
    </row>
    <row r="495" customFormat="false" ht="12.8" hidden="false" customHeight="false" outlineLevel="0" collapsed="false">
      <c r="A495" s="1" t="n">
        <v>1</v>
      </c>
      <c r="B495" s="1" t="n">
        <v>31.67</v>
      </c>
      <c r="C495" s="1" t="n">
        <v>49.06</v>
      </c>
      <c r="D495" s="1" t="n">
        <v>69.57</v>
      </c>
      <c r="E495" s="1" t="n">
        <v>1.25</v>
      </c>
      <c r="F495" s="1" t="n">
        <v>1.66</v>
      </c>
      <c r="G495" s="1" t="n">
        <v>1.99</v>
      </c>
      <c r="H495" s="1" t="s">
        <v>123</v>
      </c>
      <c r="I495" s="1" t="s">
        <v>123</v>
      </c>
      <c r="J495" s="1" t="s">
        <v>123</v>
      </c>
      <c r="K495" s="1" t="n">
        <v>34.2</v>
      </c>
      <c r="L495" s="1" t="n">
        <v>51.68</v>
      </c>
      <c r="M495" s="1" t="n">
        <v>72.76</v>
      </c>
      <c r="N495" s="1" t="n">
        <v>1.35</v>
      </c>
      <c r="O495" s="1" t="n">
        <v>1.72</v>
      </c>
      <c r="P495" s="1" t="n">
        <v>2.06</v>
      </c>
      <c r="Q495" s="1" t="s">
        <v>123</v>
      </c>
      <c r="R495" s="1" t="s">
        <v>123</v>
      </c>
      <c r="S495" s="1" t="s">
        <v>123</v>
      </c>
      <c r="T495" s="1" t="n">
        <v>32.51</v>
      </c>
      <c r="U495" s="1" t="n">
        <v>47.54</v>
      </c>
      <c r="V495" s="1" t="n">
        <v>66.25</v>
      </c>
      <c r="W495" s="1" t="n">
        <v>1.26</v>
      </c>
      <c r="X495" s="1" t="n">
        <v>1.7</v>
      </c>
      <c r="Y495" s="1" t="n">
        <v>1.96</v>
      </c>
      <c r="Z495" s="1" t="s">
        <v>123</v>
      </c>
      <c r="AA495" s="1" t="s">
        <v>123</v>
      </c>
      <c r="AB495" s="1" t="s">
        <v>123</v>
      </c>
    </row>
    <row r="496" customFormat="false" ht="12.8" hidden="false" customHeight="false" outlineLevel="0" collapsed="false">
      <c r="A496" s="1" t="n">
        <v>3</v>
      </c>
      <c r="B496" s="1" t="n">
        <v>36.12</v>
      </c>
      <c r="C496" s="1" t="n">
        <v>56.67</v>
      </c>
      <c r="D496" s="1" t="n">
        <v>83.03</v>
      </c>
      <c r="E496" s="1" t="n">
        <v>1.38</v>
      </c>
      <c r="F496" s="1" t="n">
        <v>1.87</v>
      </c>
      <c r="G496" s="1" t="n">
        <v>2.31</v>
      </c>
      <c r="H496" s="1" t="s">
        <v>123</v>
      </c>
      <c r="I496" s="1" t="s">
        <v>123</v>
      </c>
      <c r="J496" s="1" t="s">
        <v>123</v>
      </c>
      <c r="K496" s="1" t="n">
        <v>39.99</v>
      </c>
      <c r="L496" s="1" t="n">
        <v>62.25</v>
      </c>
      <c r="M496" s="1" t="n">
        <v>91.45</v>
      </c>
      <c r="N496" s="1" t="n">
        <v>1.51</v>
      </c>
      <c r="O496" s="1" t="n">
        <v>2</v>
      </c>
      <c r="P496" s="1" t="n">
        <v>2.54</v>
      </c>
      <c r="Q496" s="1" t="s">
        <v>123</v>
      </c>
      <c r="R496" s="1" t="s">
        <v>123</v>
      </c>
      <c r="S496" s="1" t="s">
        <v>123</v>
      </c>
      <c r="T496" s="1" t="n">
        <v>36.68</v>
      </c>
      <c r="U496" s="1" t="n">
        <v>55.59</v>
      </c>
      <c r="V496" s="1" t="n">
        <v>80.37</v>
      </c>
      <c r="W496" s="1" t="n">
        <v>1.36</v>
      </c>
      <c r="X496" s="1" t="n">
        <v>1.92</v>
      </c>
      <c r="Y496" s="1" t="n">
        <v>2.27</v>
      </c>
      <c r="Z496" s="1" t="s">
        <v>123</v>
      </c>
      <c r="AA496" s="1" t="s">
        <v>123</v>
      </c>
      <c r="AB496" s="1" t="s">
        <v>123</v>
      </c>
    </row>
    <row r="497" customFormat="false" ht="12.8" hidden="false" customHeight="false" outlineLevel="0" collapsed="false">
      <c r="A497" s="1" t="n">
        <v>5</v>
      </c>
      <c r="B497" s="1" t="n">
        <v>39.12</v>
      </c>
      <c r="C497" s="1" t="n">
        <v>62.82</v>
      </c>
      <c r="D497" s="1" t="n">
        <v>94.12</v>
      </c>
      <c r="E497" s="1" t="n">
        <v>1.46</v>
      </c>
      <c r="F497" s="1" t="n">
        <v>2.04</v>
      </c>
      <c r="G497" s="1" t="n">
        <v>2.57</v>
      </c>
      <c r="H497" s="1" t="n">
        <v>10.96</v>
      </c>
      <c r="I497" s="1" t="n">
        <v>14.93</v>
      </c>
      <c r="J497" s="1" t="n">
        <v>18.95</v>
      </c>
      <c r="K497" s="1" t="n">
        <v>43.22</v>
      </c>
      <c r="L497" s="1" t="n">
        <v>68.65</v>
      </c>
      <c r="M497" s="1" t="n">
        <v>102.76</v>
      </c>
      <c r="N497" s="1" t="n">
        <v>1.61</v>
      </c>
      <c r="O497" s="1" t="n">
        <v>2.17</v>
      </c>
      <c r="P497" s="1" t="n">
        <v>2.85</v>
      </c>
      <c r="Q497" s="1" t="n">
        <v>11.89</v>
      </c>
      <c r="R497" s="1" t="n">
        <v>15.88</v>
      </c>
      <c r="S497" s="1" t="n">
        <v>20.6</v>
      </c>
      <c r="T497" s="1" t="n">
        <v>39.64</v>
      </c>
      <c r="U497" s="1" t="n">
        <v>61.3</v>
      </c>
      <c r="V497" s="1" t="n">
        <v>90.16</v>
      </c>
      <c r="W497" s="1" t="n">
        <v>1.43</v>
      </c>
      <c r="X497" s="1" t="n">
        <v>2.08</v>
      </c>
      <c r="Y497" s="1" t="n">
        <v>2.5</v>
      </c>
      <c r="Z497" s="1" t="n">
        <v>10.88</v>
      </c>
      <c r="AA497" s="1" t="n">
        <v>15.2</v>
      </c>
      <c r="AB497" s="1" t="n">
        <v>18.4</v>
      </c>
    </row>
    <row r="498" customFormat="false" ht="12.8" hidden="false" customHeight="false" outlineLevel="0" collapsed="false">
      <c r="A498" s="1" t="n">
        <v>7</v>
      </c>
      <c r="B498" s="1" t="n">
        <v>44.93</v>
      </c>
      <c r="C498" s="1" t="n">
        <v>75.24</v>
      </c>
      <c r="D498" s="1" t="n">
        <v>117.7</v>
      </c>
      <c r="E498" s="1" t="n">
        <v>1.61</v>
      </c>
      <c r="F498" s="1" t="n">
        <v>2.39</v>
      </c>
      <c r="G498" s="1" t="n">
        <v>3.2</v>
      </c>
      <c r="H498" s="1" t="n">
        <v>12.22</v>
      </c>
      <c r="I498" s="1" t="n">
        <v>17.52</v>
      </c>
      <c r="J498" s="1" t="n">
        <v>22.88</v>
      </c>
      <c r="K498" s="1" t="n">
        <v>47.05</v>
      </c>
      <c r="L498" s="1" t="n">
        <v>76.19</v>
      </c>
      <c r="M498" s="1" t="n">
        <v>116.4</v>
      </c>
      <c r="N498" s="1" t="n">
        <v>1.73</v>
      </c>
      <c r="O498" s="1" t="n">
        <v>2.37</v>
      </c>
      <c r="P498" s="1" t="n">
        <v>3.24</v>
      </c>
      <c r="Q498" s="1" t="n">
        <v>12.86</v>
      </c>
      <c r="R498" s="1" t="n">
        <v>17.41</v>
      </c>
      <c r="S498" s="1" t="n">
        <v>23.27</v>
      </c>
      <c r="T498" s="1" t="n">
        <v>46.14</v>
      </c>
      <c r="U498" s="1" t="n">
        <v>72.74</v>
      </c>
      <c r="V498" s="1" t="n">
        <v>106.48</v>
      </c>
      <c r="W498" s="1" t="n">
        <v>1.64</v>
      </c>
      <c r="X498" s="1" t="n">
        <v>2.37</v>
      </c>
      <c r="Y498" s="1" t="n">
        <v>2.95</v>
      </c>
      <c r="Z498" s="1" t="n">
        <v>12.59</v>
      </c>
      <c r="AA498" s="1" t="n">
        <v>17.53</v>
      </c>
      <c r="AB498" s="1" t="n">
        <v>21.47</v>
      </c>
    </row>
    <row r="499" customFormat="false" ht="12.8" hidden="false" customHeight="false" outlineLevel="0" collapsed="false">
      <c r="A499" s="1" t="n">
        <v>9</v>
      </c>
      <c r="B499" s="1" t="n">
        <v>48.94</v>
      </c>
      <c r="C499" s="1" t="n">
        <v>85.2</v>
      </c>
      <c r="D499" s="1" t="n">
        <v>137.89</v>
      </c>
      <c r="E499" s="1" t="n">
        <v>1.73</v>
      </c>
      <c r="F499" s="1" t="n">
        <v>2.68</v>
      </c>
      <c r="G499" s="1" t="n">
        <v>3.72</v>
      </c>
      <c r="H499" s="1" t="n">
        <v>13.02</v>
      </c>
      <c r="I499" s="1" t="n">
        <v>19.58</v>
      </c>
      <c r="J499" s="1" t="n">
        <v>26.6</v>
      </c>
      <c r="K499" s="1" t="n">
        <v>47.91</v>
      </c>
      <c r="L499" s="1" t="n">
        <v>78.07</v>
      </c>
      <c r="M499" s="1" t="n">
        <v>119.98</v>
      </c>
      <c r="N499" s="1" t="n">
        <v>1.75</v>
      </c>
      <c r="O499" s="1" t="n">
        <v>2.42</v>
      </c>
      <c r="P499" s="1" t="n">
        <v>3.33</v>
      </c>
      <c r="Q499" s="1" t="n">
        <v>13.07</v>
      </c>
      <c r="R499" s="1" t="n">
        <v>17.76</v>
      </c>
      <c r="S499" s="1" t="n">
        <v>23.98</v>
      </c>
      <c r="T499" s="1" t="n">
        <v>48.5</v>
      </c>
      <c r="U499" s="1" t="n">
        <v>77.4</v>
      </c>
      <c r="V499" s="1" t="n">
        <v>109.34</v>
      </c>
      <c r="W499" s="1" t="n">
        <v>1.67</v>
      </c>
      <c r="X499" s="1" t="n">
        <v>2.49</v>
      </c>
      <c r="Y499" s="1" t="n">
        <v>3.08</v>
      </c>
      <c r="Z499" s="1" t="n">
        <v>12.63</v>
      </c>
      <c r="AA499" s="1" t="n">
        <v>18.52</v>
      </c>
      <c r="AB499" s="1" t="n">
        <v>22.78</v>
      </c>
    </row>
    <row r="500" customFormat="false" ht="12.8" hidden="false" customHeight="false" outlineLevel="0" collapsed="false">
      <c r="A500" s="1" t="s">
        <v>199</v>
      </c>
      <c r="B500" s="1" t="n">
        <v>38.62</v>
      </c>
      <c r="C500" s="1" t="n">
        <v>62.8</v>
      </c>
      <c r="D500" s="1" t="n">
        <v>96.3</v>
      </c>
      <c r="E500" s="1" t="n">
        <v>1.44</v>
      </c>
      <c r="F500" s="1" t="n">
        <v>2</v>
      </c>
      <c r="G500" s="1" t="n">
        <v>2.72</v>
      </c>
      <c r="H500" s="1" t="n">
        <v>11.9</v>
      </c>
      <c r="I500" s="1" t="n">
        <v>16.99</v>
      </c>
      <c r="J500" s="1" t="n">
        <v>22.73</v>
      </c>
      <c r="K500" s="1" t="n">
        <v>41.45</v>
      </c>
      <c r="L500" s="1" t="n">
        <v>65.65</v>
      </c>
      <c r="M500" s="1" t="n">
        <v>99.37</v>
      </c>
      <c r="N500" s="1" t="n">
        <v>1.53</v>
      </c>
      <c r="O500" s="1" t="n">
        <v>2.07</v>
      </c>
      <c r="P500" s="1" t="n">
        <v>2.74</v>
      </c>
      <c r="Q500" s="1" t="n">
        <v>12.51</v>
      </c>
      <c r="R500" s="1" t="n">
        <v>16.97</v>
      </c>
      <c r="S500" s="1" t="n">
        <v>22.62</v>
      </c>
      <c r="T500" s="1" t="n">
        <v>39.15</v>
      </c>
      <c r="U500" s="1" t="n">
        <v>61.04</v>
      </c>
      <c r="V500" s="1" t="n">
        <v>89.23</v>
      </c>
      <c r="W500" s="1" t="n">
        <v>1.44</v>
      </c>
      <c r="X500" s="1" t="n">
        <v>2.01</v>
      </c>
      <c r="Y500" s="1" t="n">
        <v>2.55</v>
      </c>
      <c r="Z500" s="1" t="n">
        <v>11.98</v>
      </c>
      <c r="AA500" s="1" t="n">
        <v>16.95</v>
      </c>
      <c r="AB500" s="1" t="n">
        <v>21.05</v>
      </c>
    </row>
    <row r="501" customFormat="false" ht="12.8" hidden="false" customHeight="false" outlineLevel="0" collapsed="false">
      <c r="A501" s="1" t="n">
        <v>11</v>
      </c>
      <c r="B501" s="1" t="n">
        <v>144.43</v>
      </c>
      <c r="C501" s="1" t="n">
        <v>339.01</v>
      </c>
      <c r="D501" s="1" t="n">
        <v>611.59</v>
      </c>
      <c r="E501" s="1" t="n">
        <v>4.56</v>
      </c>
      <c r="F501" s="1" t="n">
        <v>9.79</v>
      </c>
      <c r="G501" s="1" t="n">
        <v>15.97</v>
      </c>
      <c r="H501" s="1" t="n">
        <v>5.93</v>
      </c>
      <c r="I501" s="1" t="n">
        <v>11.33</v>
      </c>
      <c r="J501" s="1" t="n">
        <v>16.74</v>
      </c>
      <c r="K501" s="1" t="n">
        <v>110.7</v>
      </c>
      <c r="L501" s="1" t="n">
        <v>227.73</v>
      </c>
      <c r="M501" s="1" t="n">
        <v>392.82</v>
      </c>
      <c r="N501" s="1" t="n">
        <v>3.56</v>
      </c>
      <c r="O501" s="1" t="n">
        <v>6.59</v>
      </c>
      <c r="P501" s="1" t="n">
        <v>10.42</v>
      </c>
      <c r="Q501" s="1" t="n">
        <v>5.24</v>
      </c>
      <c r="R501" s="1" t="n">
        <v>7.83</v>
      </c>
      <c r="S501" s="1" t="n">
        <v>11.73</v>
      </c>
      <c r="T501" s="1" t="n">
        <v>77.65</v>
      </c>
      <c r="U501" s="1" t="n">
        <v>205.85</v>
      </c>
      <c r="V501" s="1" t="n">
        <v>361.08</v>
      </c>
      <c r="W501" s="1" t="n">
        <v>2.46</v>
      </c>
      <c r="X501" s="1" t="n">
        <v>6.14</v>
      </c>
      <c r="Y501" s="1" t="n">
        <v>10.87</v>
      </c>
      <c r="Z501" s="1" t="n">
        <v>4.77</v>
      </c>
      <c r="AA501" s="1" t="n">
        <v>8.33</v>
      </c>
      <c r="AB501" s="1" t="n">
        <v>12.49</v>
      </c>
    </row>
    <row r="502" customFormat="false" ht="12.8" hidden="false" customHeight="false" outlineLevel="0" collapsed="false">
      <c r="A502" s="1" t="n">
        <v>13</v>
      </c>
      <c r="B502" s="1" t="n">
        <v>290.29</v>
      </c>
      <c r="C502" s="1" t="n">
        <v>1857.32</v>
      </c>
      <c r="D502" s="1" t="n">
        <v>6031.35</v>
      </c>
      <c r="E502" s="1" t="n">
        <v>2.58</v>
      </c>
      <c r="F502" s="1" t="n">
        <v>14.56</v>
      </c>
      <c r="G502" s="1" t="n">
        <v>44.81</v>
      </c>
      <c r="H502" s="1" t="n">
        <v>75.44</v>
      </c>
      <c r="I502" s="1" t="n">
        <v>467.92</v>
      </c>
      <c r="J502" s="1" t="n">
        <v>1495.43</v>
      </c>
      <c r="K502" s="1" t="n">
        <v>569.36</v>
      </c>
      <c r="L502" s="1" t="n">
        <v>3080.61</v>
      </c>
      <c r="M502" s="1" t="n">
        <v>6471.18</v>
      </c>
      <c r="N502" s="1" t="n">
        <v>4.26</v>
      </c>
      <c r="O502" s="1" t="n">
        <v>24.95</v>
      </c>
      <c r="P502" s="1" t="n">
        <v>52.57</v>
      </c>
      <c r="Q502" s="1" t="n">
        <v>133.96</v>
      </c>
      <c r="R502" s="1" t="n">
        <v>801.83</v>
      </c>
      <c r="S502" s="1" t="n">
        <v>1680.42</v>
      </c>
      <c r="T502" s="1" t="n">
        <v>255.98</v>
      </c>
      <c r="U502" s="1" t="n">
        <v>1615.88</v>
      </c>
      <c r="V502" s="1" t="n">
        <v>6103.66</v>
      </c>
      <c r="W502" s="1" t="n">
        <v>2.29</v>
      </c>
      <c r="X502" s="1" t="n">
        <v>12.03</v>
      </c>
      <c r="Y502" s="1" t="n">
        <v>46.54</v>
      </c>
      <c r="Z502" s="1" t="n">
        <v>68.56</v>
      </c>
      <c r="AA502" s="1" t="n">
        <v>406.04</v>
      </c>
      <c r="AB502" s="1" t="n">
        <v>1551.64</v>
      </c>
    </row>
    <row r="503" customFormat="false" ht="12.8" hidden="false" customHeight="false" outlineLevel="0" collapsed="false">
      <c r="B503" s="27"/>
      <c r="C503" s="27" t="s">
        <v>200</v>
      </c>
      <c r="D503" s="27"/>
      <c r="E503" s="27"/>
      <c r="F503" s="27" t="s">
        <v>196</v>
      </c>
      <c r="G503" s="27"/>
      <c r="H503" s="27"/>
      <c r="I503" s="27" t="s">
        <v>197</v>
      </c>
      <c r="J503" s="27"/>
      <c r="K503" s="19"/>
      <c r="L503" s="19" t="s">
        <v>200</v>
      </c>
      <c r="M503" s="19"/>
      <c r="N503" s="19"/>
      <c r="O503" s="19" t="s">
        <v>196</v>
      </c>
      <c r="P503" s="19"/>
      <c r="Q503" s="19"/>
      <c r="R503" s="19" t="s">
        <v>197</v>
      </c>
      <c r="S503" s="19"/>
      <c r="T503" s="20"/>
      <c r="U503" s="20" t="s">
        <v>200</v>
      </c>
      <c r="V503" s="20"/>
      <c r="W503" s="20"/>
      <c r="X503" s="20" t="s">
        <v>196</v>
      </c>
      <c r="Y503" s="20"/>
      <c r="Z503" s="20"/>
      <c r="AA503" s="20" t="s">
        <v>197</v>
      </c>
      <c r="AB503" s="20"/>
    </row>
    <row r="504" customFormat="false" ht="12.8" hidden="false" customHeight="false" outlineLevel="0" collapsed="false">
      <c r="A504" s="9" t="s">
        <v>198</v>
      </c>
      <c r="B504" s="27" t="n">
        <v>25</v>
      </c>
      <c r="C504" s="27" t="n">
        <v>50</v>
      </c>
      <c r="D504" s="27" t="n">
        <v>75</v>
      </c>
      <c r="E504" s="27" t="n">
        <v>25</v>
      </c>
      <c r="F504" s="27" t="n">
        <v>50</v>
      </c>
      <c r="G504" s="27" t="n">
        <v>75</v>
      </c>
      <c r="H504" s="27" t="n">
        <v>25</v>
      </c>
      <c r="I504" s="27" t="n">
        <v>50</v>
      </c>
      <c r="J504" s="27" t="n">
        <v>75</v>
      </c>
      <c r="K504" s="19" t="n">
        <v>25</v>
      </c>
      <c r="L504" s="19" t="n">
        <v>50</v>
      </c>
      <c r="M504" s="19" t="n">
        <v>75</v>
      </c>
      <c r="N504" s="19" t="n">
        <v>25</v>
      </c>
      <c r="O504" s="19" t="n">
        <v>50</v>
      </c>
      <c r="P504" s="19" t="n">
        <v>75</v>
      </c>
      <c r="Q504" s="19" t="n">
        <v>25</v>
      </c>
      <c r="R504" s="19" t="n">
        <v>50</v>
      </c>
      <c r="S504" s="19" t="n">
        <v>75</v>
      </c>
      <c r="T504" s="20" t="n">
        <v>25</v>
      </c>
      <c r="U504" s="20" t="n">
        <v>50</v>
      </c>
      <c r="V504" s="20" t="n">
        <v>75</v>
      </c>
      <c r="W504" s="20" t="n">
        <v>25</v>
      </c>
      <c r="X504" s="20" t="n">
        <v>50</v>
      </c>
      <c r="Y504" s="20" t="n">
        <v>75</v>
      </c>
      <c r="Z504" s="20" t="n">
        <v>25</v>
      </c>
      <c r="AA504" s="20" t="n">
        <v>50</v>
      </c>
      <c r="AB504" s="20" t="n">
        <v>75</v>
      </c>
    </row>
    <row r="505" customFormat="false" ht="12.8" hidden="false" customHeight="false" outlineLevel="0" collapsed="false">
      <c r="A505" s="1" t="n">
        <v>2</v>
      </c>
      <c r="B505" s="1" t="n">
        <v>30.13</v>
      </c>
      <c r="C505" s="1" t="n">
        <v>57.65</v>
      </c>
      <c r="D505" s="1" t="n">
        <v>93.75</v>
      </c>
      <c r="E505" s="1" t="n">
        <v>1.59</v>
      </c>
      <c r="F505" s="1" t="n">
        <v>2.54</v>
      </c>
      <c r="G505" s="1" t="n">
        <v>3.76</v>
      </c>
      <c r="H505" s="1" t="s">
        <v>123</v>
      </c>
      <c r="I505" s="1" t="s">
        <v>123</v>
      </c>
      <c r="J505" s="1" t="s">
        <v>123</v>
      </c>
      <c r="K505" s="1" t="n">
        <v>33.92</v>
      </c>
      <c r="L505" s="1" t="n">
        <v>62.59</v>
      </c>
      <c r="M505" s="1" t="n">
        <v>99.56</v>
      </c>
      <c r="N505" s="1" t="n">
        <v>1.75</v>
      </c>
      <c r="O505" s="1" t="n">
        <v>2.71</v>
      </c>
      <c r="P505" s="1" t="n">
        <v>3.94</v>
      </c>
      <c r="Q505" s="1" t="s">
        <v>123</v>
      </c>
      <c r="R505" s="1" t="s">
        <v>123</v>
      </c>
      <c r="S505" s="1" t="s">
        <v>123</v>
      </c>
      <c r="T505" s="1" t="n">
        <v>30.29</v>
      </c>
      <c r="U505" s="1" t="n">
        <v>55.52</v>
      </c>
      <c r="V505" s="1" t="n">
        <v>89.51</v>
      </c>
      <c r="W505" s="1" t="n">
        <v>1.58</v>
      </c>
      <c r="X505" s="1" t="n">
        <v>2.48</v>
      </c>
      <c r="Y505" s="1" t="n">
        <v>3.61</v>
      </c>
      <c r="Z505" s="1" t="s">
        <v>123</v>
      </c>
      <c r="AA505" s="1" t="s">
        <v>123</v>
      </c>
      <c r="AB505" s="1" t="s">
        <v>123</v>
      </c>
    </row>
    <row r="506" customFormat="false" ht="12.8" hidden="false" customHeight="false" outlineLevel="0" collapsed="false">
      <c r="A506" s="1" t="n">
        <v>4</v>
      </c>
      <c r="B506" s="1" t="n">
        <v>34.95</v>
      </c>
      <c r="C506" s="1" t="n">
        <v>66.28</v>
      </c>
      <c r="D506" s="1" t="n">
        <v>109.26</v>
      </c>
      <c r="E506" s="1" t="n">
        <v>1.77</v>
      </c>
      <c r="F506" s="1" t="n">
        <v>2.84</v>
      </c>
      <c r="G506" s="1" t="n">
        <v>4.23</v>
      </c>
      <c r="H506" s="1" t="s">
        <v>123</v>
      </c>
      <c r="I506" s="1" t="s">
        <v>123</v>
      </c>
      <c r="J506" s="1" t="s">
        <v>123</v>
      </c>
      <c r="K506" s="1" t="n">
        <v>39.89</v>
      </c>
      <c r="L506" s="1" t="n">
        <v>73.63</v>
      </c>
      <c r="M506" s="1" t="n">
        <v>118.54</v>
      </c>
      <c r="N506" s="1" t="n">
        <v>1.98</v>
      </c>
      <c r="O506" s="1" t="n">
        <v>3.07</v>
      </c>
      <c r="P506" s="1" t="n">
        <v>4.48</v>
      </c>
      <c r="Q506" s="1" t="s">
        <v>123</v>
      </c>
      <c r="R506" s="1" t="s">
        <v>123</v>
      </c>
      <c r="S506" s="1" t="s">
        <v>123</v>
      </c>
      <c r="T506" s="1" t="n">
        <v>35.22</v>
      </c>
      <c r="U506" s="1" t="n">
        <v>64.11</v>
      </c>
      <c r="V506" s="1" t="n">
        <v>104.78</v>
      </c>
      <c r="W506" s="1" t="n">
        <v>1.77</v>
      </c>
      <c r="X506" s="1" t="n">
        <v>2.79</v>
      </c>
      <c r="Y506" s="1" t="n">
        <v>4.07</v>
      </c>
      <c r="Z506" s="1" t="s">
        <v>123</v>
      </c>
      <c r="AA506" s="1" t="s">
        <v>123</v>
      </c>
      <c r="AB506" s="1" t="s">
        <v>123</v>
      </c>
    </row>
    <row r="507" customFormat="false" ht="12.8" hidden="false" customHeight="false" outlineLevel="0" collapsed="false">
      <c r="A507" s="1" t="n">
        <v>6</v>
      </c>
      <c r="B507" s="1" t="n">
        <v>37.42</v>
      </c>
      <c r="C507" s="1" t="n">
        <v>70.74</v>
      </c>
      <c r="D507" s="1" t="n">
        <v>116.26</v>
      </c>
      <c r="E507" s="1" t="n">
        <v>1.91</v>
      </c>
      <c r="F507" s="1" t="n">
        <v>3.05</v>
      </c>
      <c r="G507" s="1" t="n">
        <v>4.51</v>
      </c>
      <c r="H507" s="1" t="n">
        <v>12.22</v>
      </c>
      <c r="I507" s="1" t="n">
        <v>20.34</v>
      </c>
      <c r="J507" s="1" t="n">
        <v>30.94</v>
      </c>
      <c r="K507" s="1" t="n">
        <v>42.52</v>
      </c>
      <c r="L507" s="1" t="n">
        <v>77.81</v>
      </c>
      <c r="M507" s="1" t="n">
        <v>124.93</v>
      </c>
      <c r="N507" s="1" t="n">
        <v>2.11</v>
      </c>
      <c r="O507" s="1" t="n">
        <v>3.26</v>
      </c>
      <c r="P507" s="1" t="n">
        <v>4.71</v>
      </c>
      <c r="Q507" s="1" t="n">
        <v>13.55</v>
      </c>
      <c r="R507" s="1" t="n">
        <v>21.9</v>
      </c>
      <c r="S507" s="1" t="n">
        <v>32.74</v>
      </c>
      <c r="T507" s="1" t="n">
        <v>37.71</v>
      </c>
      <c r="U507" s="1" t="n">
        <v>68.15</v>
      </c>
      <c r="V507" s="1" t="n">
        <v>110.88</v>
      </c>
      <c r="W507" s="1" t="n">
        <v>1.9</v>
      </c>
      <c r="X507" s="1" t="n">
        <v>3</v>
      </c>
      <c r="Y507" s="1" t="n">
        <v>4.32</v>
      </c>
      <c r="Z507" s="1" t="n">
        <v>12.25</v>
      </c>
      <c r="AA507" s="1" t="n">
        <v>19.78</v>
      </c>
      <c r="AB507" s="1" t="n">
        <v>29.65</v>
      </c>
    </row>
    <row r="508" customFormat="false" ht="12.8" hidden="false" customHeight="false" outlineLevel="0" collapsed="false">
      <c r="A508" s="1" t="n">
        <v>8</v>
      </c>
      <c r="B508" s="1" t="n">
        <v>42.28</v>
      </c>
      <c r="C508" s="1" t="n">
        <v>79.45</v>
      </c>
      <c r="D508" s="1" t="n">
        <v>129.27</v>
      </c>
      <c r="E508" s="1" t="n">
        <v>2.15</v>
      </c>
      <c r="F508" s="1" t="n">
        <v>3.44</v>
      </c>
      <c r="G508" s="1" t="n">
        <v>5.05</v>
      </c>
      <c r="H508" s="1" t="n">
        <v>13.98</v>
      </c>
      <c r="I508" s="1" t="n">
        <v>23.15</v>
      </c>
      <c r="J508" s="1" t="n">
        <v>34.57</v>
      </c>
      <c r="K508" s="1" t="n">
        <v>45.62</v>
      </c>
      <c r="L508" s="1" t="n">
        <v>82.62</v>
      </c>
      <c r="M508" s="1" t="n">
        <v>131.91</v>
      </c>
      <c r="N508" s="1" t="n">
        <v>2.25</v>
      </c>
      <c r="O508" s="1" t="n">
        <v>3.5</v>
      </c>
      <c r="P508" s="1" t="n">
        <v>5</v>
      </c>
      <c r="Q508" s="1" t="n">
        <v>14.69</v>
      </c>
      <c r="R508" s="1" t="n">
        <v>23.51</v>
      </c>
      <c r="S508" s="1" t="n">
        <v>34.6</v>
      </c>
      <c r="T508" s="1" t="n">
        <v>40.25</v>
      </c>
      <c r="U508" s="1" t="n">
        <v>73.95</v>
      </c>
      <c r="V508" s="1" t="n">
        <v>118.36</v>
      </c>
      <c r="W508" s="1" t="n">
        <v>2.07</v>
      </c>
      <c r="X508" s="1" t="n">
        <v>3.31</v>
      </c>
      <c r="Y508" s="1" t="n">
        <v>4.66</v>
      </c>
      <c r="Z508" s="1" t="n">
        <v>13.54</v>
      </c>
      <c r="AA508" s="1" t="n">
        <v>22.11</v>
      </c>
      <c r="AB508" s="1" t="n">
        <v>32.09</v>
      </c>
    </row>
    <row r="509" customFormat="false" ht="12.8" hidden="false" customHeight="false" outlineLevel="0" collapsed="false">
      <c r="A509" s="1" t="n">
        <v>10</v>
      </c>
      <c r="B509" s="1" t="n">
        <v>45.37</v>
      </c>
      <c r="C509" s="1" t="n">
        <v>85.7</v>
      </c>
      <c r="D509" s="1" t="n">
        <v>139.27</v>
      </c>
      <c r="E509" s="1" t="n">
        <v>2.29</v>
      </c>
      <c r="F509" s="1" t="n">
        <v>3.71</v>
      </c>
      <c r="G509" s="1" t="n">
        <v>5.46</v>
      </c>
      <c r="H509" s="1" t="n">
        <v>15.14</v>
      </c>
      <c r="I509" s="1" t="n">
        <v>24.85</v>
      </c>
      <c r="J509" s="1" t="n">
        <v>36.95</v>
      </c>
      <c r="K509" s="1" t="n">
        <v>46.26</v>
      </c>
      <c r="L509" s="1" t="n">
        <v>83.7</v>
      </c>
      <c r="M509" s="1" t="n">
        <v>133.58</v>
      </c>
      <c r="N509" s="1" t="n">
        <v>2.28</v>
      </c>
      <c r="O509" s="1" t="n">
        <v>3.54</v>
      </c>
      <c r="P509" s="1" t="n">
        <v>5.07</v>
      </c>
      <c r="Q509" s="1" t="n">
        <v>14.97</v>
      </c>
      <c r="R509" s="1" t="n">
        <v>23.86</v>
      </c>
      <c r="S509" s="1" t="n">
        <v>34.98</v>
      </c>
      <c r="T509" s="1" t="n">
        <v>48.39</v>
      </c>
      <c r="U509" s="1" t="n">
        <v>84.23</v>
      </c>
      <c r="V509" s="1" t="n">
        <v>128.68</v>
      </c>
      <c r="W509" s="1" t="n">
        <v>2.36</v>
      </c>
      <c r="X509" s="1" t="n">
        <v>3.62</v>
      </c>
      <c r="Y509" s="1" t="n">
        <v>4.93</v>
      </c>
      <c r="Z509" s="1" t="n">
        <v>15.58</v>
      </c>
      <c r="AA509" s="1" t="n">
        <v>25.65</v>
      </c>
      <c r="AB509" s="1" t="n">
        <v>34.62</v>
      </c>
    </row>
    <row r="510" customFormat="false" ht="12.8" hidden="false" customHeight="false" outlineLevel="0" collapsed="false">
      <c r="A510" s="1" t="s">
        <v>201</v>
      </c>
      <c r="B510" s="1" t="n">
        <v>37.41</v>
      </c>
      <c r="C510" s="1" t="n">
        <v>71.01</v>
      </c>
      <c r="D510" s="1" t="n">
        <v>116.3</v>
      </c>
      <c r="E510" s="1" t="n">
        <v>1.88</v>
      </c>
      <c r="F510" s="1" t="n">
        <v>3.08</v>
      </c>
      <c r="G510" s="1" t="n">
        <v>4.58</v>
      </c>
      <c r="H510" s="1" t="n">
        <v>13.64</v>
      </c>
      <c r="I510" s="1" t="n">
        <v>22.71</v>
      </c>
      <c r="J510" s="1" t="n">
        <v>34.15</v>
      </c>
      <c r="K510" s="1" t="n">
        <v>41.25</v>
      </c>
      <c r="L510" s="1" t="n">
        <v>75.49</v>
      </c>
      <c r="M510" s="1" t="n">
        <v>121.23</v>
      </c>
      <c r="N510" s="1" t="n">
        <v>2.05</v>
      </c>
      <c r="O510" s="1" t="n">
        <v>3.21</v>
      </c>
      <c r="P510" s="1" t="n">
        <v>4.65</v>
      </c>
      <c r="Q510" s="1" t="n">
        <v>14.35</v>
      </c>
      <c r="R510" s="1" t="n">
        <v>23.09</v>
      </c>
      <c r="S510" s="1" t="n">
        <v>34.11</v>
      </c>
      <c r="T510" s="1" t="n">
        <v>37.8</v>
      </c>
      <c r="U510" s="1" t="n">
        <v>69.06</v>
      </c>
      <c r="V510" s="1" t="n">
        <v>110.29</v>
      </c>
      <c r="W510" s="1" t="n">
        <v>1.88</v>
      </c>
      <c r="X510" s="1" t="n">
        <v>3.05</v>
      </c>
      <c r="Y510" s="1" t="n">
        <v>4.34</v>
      </c>
      <c r="Z510" s="1" t="n">
        <v>13.63</v>
      </c>
      <c r="AA510" s="1" t="n">
        <v>22.49</v>
      </c>
      <c r="AB510" s="1" t="n">
        <v>32.37</v>
      </c>
    </row>
    <row r="511" customFormat="false" ht="12.8" hidden="false" customHeight="false" outlineLevel="0" collapsed="false">
      <c r="A511" s="1" t="n">
        <v>12</v>
      </c>
      <c r="B511" s="1" t="n">
        <v>112.13</v>
      </c>
      <c r="C511" s="1" t="n">
        <v>258.64</v>
      </c>
      <c r="D511" s="1" t="n">
        <v>476</v>
      </c>
      <c r="E511" s="1" t="n">
        <v>4.91</v>
      </c>
      <c r="F511" s="1" t="n">
        <v>10.05</v>
      </c>
      <c r="G511" s="1" t="n">
        <v>16.36</v>
      </c>
      <c r="H511" s="1" t="n">
        <v>6.42</v>
      </c>
      <c r="I511" s="1" t="n">
        <v>11.64</v>
      </c>
      <c r="J511" s="1" t="n">
        <v>17.16</v>
      </c>
      <c r="K511" s="1" t="n">
        <v>89.62</v>
      </c>
      <c r="L511" s="1" t="n">
        <v>180.69</v>
      </c>
      <c r="M511" s="1" t="n">
        <v>315.33</v>
      </c>
      <c r="N511" s="1" t="n">
        <v>4.02</v>
      </c>
      <c r="O511" s="1" t="n">
        <v>7.02</v>
      </c>
      <c r="P511" s="1" t="n">
        <v>10.94</v>
      </c>
      <c r="Q511" s="1" t="n">
        <v>5.91</v>
      </c>
      <c r="R511" s="1" t="n">
        <v>8.76</v>
      </c>
      <c r="S511" s="1" t="n">
        <v>12.35</v>
      </c>
      <c r="T511" s="1" t="n">
        <v>71.52</v>
      </c>
      <c r="U511" s="1" t="n">
        <v>163.75</v>
      </c>
      <c r="V511" s="1" t="n">
        <v>288.19</v>
      </c>
      <c r="W511" s="1" t="n">
        <v>3.08</v>
      </c>
      <c r="X511" s="1" t="n">
        <v>6.82</v>
      </c>
      <c r="Y511" s="1" t="n">
        <v>11.31</v>
      </c>
      <c r="Z511" s="1" t="n">
        <v>5.26</v>
      </c>
      <c r="AA511" s="1" t="n">
        <v>8.91</v>
      </c>
      <c r="AB511" s="1" t="n">
        <v>12.97</v>
      </c>
    </row>
    <row r="512" customFormat="false" ht="12.8" hidden="false" customHeight="false" outlineLevel="0" collapsed="false">
      <c r="A512" s="1" t="n">
        <v>14</v>
      </c>
      <c r="B512" s="1" t="n">
        <v>142.42</v>
      </c>
      <c r="C512" s="1" t="n">
        <v>1989.89</v>
      </c>
      <c r="D512" s="1" t="n">
        <v>5994.94</v>
      </c>
      <c r="E512" s="1" t="n">
        <v>5.28</v>
      </c>
      <c r="F512" s="1" t="n">
        <v>64.79</v>
      </c>
      <c r="G512" s="1" t="n">
        <v>198.14</v>
      </c>
      <c r="H512" s="1" t="n">
        <v>52.96</v>
      </c>
      <c r="I512" s="1" t="n">
        <v>693.1</v>
      </c>
      <c r="J512" s="1" t="n">
        <v>2089.24</v>
      </c>
      <c r="K512" s="1" t="n">
        <v>632.9</v>
      </c>
      <c r="L512" s="1" t="n">
        <v>3610.55</v>
      </c>
      <c r="M512" s="1" t="n">
        <v>6668.33</v>
      </c>
      <c r="N512" s="1" t="n">
        <v>21.84</v>
      </c>
      <c r="O512" s="1" t="n">
        <v>123.73</v>
      </c>
      <c r="P512" s="1" t="n">
        <v>237</v>
      </c>
      <c r="Q512" s="1" t="n">
        <v>226.75</v>
      </c>
      <c r="R512" s="1" t="n">
        <v>1267.14</v>
      </c>
      <c r="S512" s="1" t="n">
        <v>2347.85</v>
      </c>
      <c r="T512" s="1" t="n">
        <v>112.2</v>
      </c>
      <c r="U512" s="1" t="n">
        <v>1867.39</v>
      </c>
      <c r="V512" s="1" t="n">
        <v>5712.44</v>
      </c>
      <c r="W512" s="1" t="n">
        <v>3.67</v>
      </c>
      <c r="X512" s="1" t="n">
        <v>65.28</v>
      </c>
      <c r="Y512" s="1" t="n">
        <v>206.8</v>
      </c>
      <c r="Z512" s="1" t="n">
        <v>40.26</v>
      </c>
      <c r="AA512" s="1" t="n">
        <v>663.58</v>
      </c>
      <c r="AB512" s="1" t="n">
        <v>2055.88</v>
      </c>
    </row>
    <row r="513" customFormat="false" ht="12.8" hidden="false" customHeight="false" outlineLevel="0" collapsed="false">
      <c r="A513" s="1" t="s">
        <v>123</v>
      </c>
      <c r="B513" s="1" t="s">
        <v>123</v>
      </c>
      <c r="C513" s="1" t="s">
        <v>123</v>
      </c>
      <c r="D513" s="1" t="s">
        <v>123</v>
      </c>
      <c r="E513" s="27"/>
      <c r="F513" s="27" t="s">
        <v>196</v>
      </c>
      <c r="G513" s="27"/>
      <c r="H513" s="27"/>
      <c r="I513" s="27" t="s">
        <v>197</v>
      </c>
      <c r="J513" s="27"/>
      <c r="K513" s="1" t="s">
        <v>123</v>
      </c>
      <c r="L513" s="1" t="s">
        <v>123</v>
      </c>
      <c r="M513" s="1" t="s">
        <v>123</v>
      </c>
      <c r="N513" s="19"/>
      <c r="O513" s="19" t="s">
        <v>196</v>
      </c>
      <c r="P513" s="19"/>
      <c r="Q513" s="19"/>
      <c r="R513" s="19" t="s">
        <v>197</v>
      </c>
      <c r="S513" s="19"/>
      <c r="T513" s="1" t="s">
        <v>123</v>
      </c>
      <c r="U513" s="1" t="s">
        <v>123</v>
      </c>
      <c r="V513" s="1" t="s">
        <v>123</v>
      </c>
      <c r="W513" s="20"/>
      <c r="X513" s="20" t="s">
        <v>196</v>
      </c>
      <c r="Y513" s="20"/>
      <c r="Z513" s="20"/>
      <c r="AA513" s="20" t="s">
        <v>197</v>
      </c>
      <c r="AB513" s="20"/>
    </row>
    <row r="514" customFormat="false" ht="12.8" hidden="false" customHeight="false" outlineLevel="0" collapsed="false">
      <c r="A514" s="9" t="s">
        <v>198</v>
      </c>
      <c r="B514" s="1" t="s">
        <v>123</v>
      </c>
      <c r="C514" s="1" t="s">
        <v>123</v>
      </c>
      <c r="D514" s="1" t="s">
        <v>123</v>
      </c>
      <c r="E514" s="27" t="n">
        <v>25</v>
      </c>
      <c r="F514" s="27" t="n">
        <v>50</v>
      </c>
      <c r="G514" s="27" t="n">
        <v>75</v>
      </c>
      <c r="H514" s="27" t="n">
        <v>25</v>
      </c>
      <c r="I514" s="27" t="n">
        <v>50</v>
      </c>
      <c r="J514" s="27" t="n">
        <v>75</v>
      </c>
      <c r="K514" s="1" t="s">
        <v>123</v>
      </c>
      <c r="L514" s="1" t="s">
        <v>123</v>
      </c>
      <c r="M514" s="1" t="s">
        <v>123</v>
      </c>
      <c r="N514" s="19" t="n">
        <v>25</v>
      </c>
      <c r="O514" s="19" t="n">
        <v>50</v>
      </c>
      <c r="P514" s="19" t="n">
        <v>75</v>
      </c>
      <c r="Q514" s="19" t="n">
        <v>25</v>
      </c>
      <c r="R514" s="19" t="n">
        <v>50</v>
      </c>
      <c r="S514" s="19" t="n">
        <v>75</v>
      </c>
      <c r="T514" s="1" t="s">
        <v>123</v>
      </c>
      <c r="U514" s="1" t="s">
        <v>123</v>
      </c>
      <c r="V514" s="1" t="s">
        <v>123</v>
      </c>
      <c r="W514" s="20" t="n">
        <v>25</v>
      </c>
      <c r="X514" s="20" t="n">
        <v>50</v>
      </c>
      <c r="Y514" s="20" t="n">
        <v>75</v>
      </c>
      <c r="Z514" s="20" t="n">
        <v>25</v>
      </c>
      <c r="AA514" s="20" t="n">
        <v>50</v>
      </c>
      <c r="AB514" s="20" t="n">
        <v>75</v>
      </c>
    </row>
    <row r="515" customFormat="false" ht="12.8" hidden="false" customHeight="false" outlineLevel="0" collapsed="false">
      <c r="A515" s="1" t="s">
        <v>202</v>
      </c>
      <c r="B515" s="1" t="s">
        <v>123</v>
      </c>
      <c r="C515" s="1" t="s">
        <v>123</v>
      </c>
      <c r="D515" s="1" t="s">
        <v>123</v>
      </c>
      <c r="E515" s="1" t="n">
        <v>1.58</v>
      </c>
      <c r="F515" s="1" t="n">
        <v>2.36</v>
      </c>
      <c r="G515" s="1" t="n">
        <v>3.7</v>
      </c>
      <c r="H515" s="1" t="n">
        <v>12.6</v>
      </c>
      <c r="I515" s="1" t="n">
        <v>19</v>
      </c>
      <c r="J515" s="1" t="n">
        <v>28.6</v>
      </c>
      <c r="K515" s="1" t="s">
        <v>123</v>
      </c>
      <c r="L515" s="1" t="s">
        <v>123</v>
      </c>
      <c r="M515" s="1" t="s">
        <v>123</v>
      </c>
      <c r="N515" s="1" t="n">
        <v>1.7</v>
      </c>
      <c r="O515" s="1" t="n">
        <v>2.45</v>
      </c>
      <c r="P515" s="1" t="n">
        <v>3.78</v>
      </c>
      <c r="Q515" s="1" t="n">
        <v>13.19</v>
      </c>
      <c r="R515" s="1" t="n">
        <v>19.01</v>
      </c>
      <c r="S515" s="1" t="n">
        <v>28.63</v>
      </c>
      <c r="T515" s="1" t="s">
        <v>123</v>
      </c>
      <c r="U515" s="1" t="s">
        <v>123</v>
      </c>
      <c r="V515" s="1" t="s">
        <v>123</v>
      </c>
      <c r="W515" s="1" t="n">
        <v>1.61</v>
      </c>
      <c r="X515" s="1" t="n">
        <v>2.33</v>
      </c>
      <c r="Y515" s="1" t="n">
        <v>3.45</v>
      </c>
      <c r="Z515" s="1" t="n">
        <v>12.67</v>
      </c>
      <c r="AA515" s="1" t="n">
        <v>18.59</v>
      </c>
      <c r="AB515" s="1" t="n">
        <v>26.65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6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025" min="1" style="1" width="11.52"/>
  </cols>
  <sheetData>
    <row r="1" customFormat="false" ht="12.8" hidden="false" customHeight="false" outlineLevel="0" collapsed="false">
      <c r="A1" s="7" t="s">
        <v>139</v>
      </c>
      <c r="B1" s="3"/>
      <c r="C1" s="3"/>
      <c r="D1" s="3"/>
      <c r="E1" s="3"/>
      <c r="G1" s="3"/>
      <c r="H1" s="18" t="s">
        <v>140</v>
      </c>
      <c r="I1" s="3"/>
      <c r="J1" s="3"/>
      <c r="K1" s="3"/>
      <c r="P1" s="28" t="s">
        <v>141</v>
      </c>
      <c r="Z1" s="26" t="s">
        <v>142</v>
      </c>
    </row>
    <row r="2" customFormat="false" ht="35.05" hidden="false" customHeight="false" outlineLevel="0" collapsed="false">
      <c r="A2" s="3" t="s">
        <v>143</v>
      </c>
      <c r="B2" s="18" t="s">
        <v>144</v>
      </c>
      <c r="C2" s="18" t="s">
        <v>145</v>
      </c>
      <c r="D2" s="18" t="s">
        <v>146</v>
      </c>
      <c r="E2" s="18" t="s">
        <v>147</v>
      </c>
      <c r="F2" s="18" t="s">
        <v>148</v>
      </c>
      <c r="G2" s="18" t="s">
        <v>149</v>
      </c>
      <c r="H2" s="18" t="s">
        <v>150</v>
      </c>
      <c r="I2" s="18" t="s">
        <v>151</v>
      </c>
      <c r="J2" s="18" t="s">
        <v>152</v>
      </c>
      <c r="K2" s="18" t="s">
        <v>153</v>
      </c>
      <c r="L2" s="21" t="s">
        <v>154</v>
      </c>
      <c r="M2" s="21" t="s">
        <v>155</v>
      </c>
      <c r="N2" s="21" t="s">
        <v>156</v>
      </c>
      <c r="O2" s="21" t="s">
        <v>157</v>
      </c>
      <c r="P2" s="21" t="s">
        <v>158</v>
      </c>
      <c r="Q2" s="21" t="s">
        <v>159</v>
      </c>
      <c r="R2" s="21" t="s">
        <v>160</v>
      </c>
      <c r="S2" s="21" t="s">
        <v>161</v>
      </c>
      <c r="T2" s="21" t="s">
        <v>162</v>
      </c>
      <c r="U2" s="21" t="s">
        <v>163</v>
      </c>
      <c r="V2" s="22" t="s">
        <v>164</v>
      </c>
      <c r="W2" s="22" t="s">
        <v>165</v>
      </c>
      <c r="X2" s="22" t="s">
        <v>166</v>
      </c>
      <c r="Y2" s="22" t="s">
        <v>167</v>
      </c>
      <c r="Z2" s="22" t="s">
        <v>168</v>
      </c>
      <c r="AA2" s="22" t="s">
        <v>169</v>
      </c>
      <c r="AB2" s="22" t="s">
        <v>170</v>
      </c>
      <c r="AC2" s="22" t="s">
        <v>171</v>
      </c>
      <c r="AD2" s="22" t="s">
        <v>172</v>
      </c>
      <c r="AE2" s="22" t="s">
        <v>173</v>
      </c>
    </row>
    <row r="3" customFormat="false" ht="12.8" hidden="false" customHeight="false" outlineLevel="0" collapsed="false">
      <c r="A3" s="1" t="s">
        <v>75</v>
      </c>
      <c r="B3" s="1" t="n">
        <v>22.35</v>
      </c>
      <c r="C3" s="1" t="n">
        <v>83.97</v>
      </c>
      <c r="D3" s="1" t="n">
        <v>0</v>
      </c>
      <c r="E3" s="1" t="n">
        <v>5</v>
      </c>
      <c r="F3" s="1" t="n">
        <v>4.4</v>
      </c>
      <c r="G3" s="1" t="n">
        <v>4.6</v>
      </c>
      <c r="H3" s="1" t="n">
        <v>1.33</v>
      </c>
      <c r="I3" s="1" t="n">
        <v>2.13</v>
      </c>
      <c r="J3" s="1" t="s">
        <v>123</v>
      </c>
      <c r="K3" s="1" t="s">
        <v>123</v>
      </c>
      <c r="L3" s="1" t="n">
        <v>19.93</v>
      </c>
      <c r="M3" s="1" t="n">
        <v>86.57</v>
      </c>
      <c r="N3" s="1" t="n">
        <v>0</v>
      </c>
      <c r="O3" s="1" t="n">
        <v>5</v>
      </c>
      <c r="P3" s="1" t="n">
        <v>4.4</v>
      </c>
      <c r="Q3" s="1" t="n">
        <v>4.6</v>
      </c>
      <c r="R3" s="1" t="n">
        <v>1.21</v>
      </c>
      <c r="S3" s="1" t="n">
        <v>2.19</v>
      </c>
      <c r="T3" s="1" t="s">
        <v>123</v>
      </c>
      <c r="U3" s="1" t="s">
        <v>123</v>
      </c>
      <c r="V3" s="1" t="n">
        <v>22.35</v>
      </c>
      <c r="W3" s="1" t="n">
        <v>83.97</v>
      </c>
      <c r="X3" s="1" t="n">
        <v>0</v>
      </c>
      <c r="Y3" s="1" t="n">
        <v>5</v>
      </c>
      <c r="Z3" s="1" t="n">
        <v>4.4</v>
      </c>
      <c r="AA3" s="1" t="n">
        <v>4.6</v>
      </c>
      <c r="AB3" s="1" t="n">
        <v>1.33</v>
      </c>
      <c r="AC3" s="1" t="n">
        <v>2.13</v>
      </c>
      <c r="AD3" s="1" t="s">
        <v>123</v>
      </c>
      <c r="AE3" s="1" t="s">
        <v>123</v>
      </c>
    </row>
    <row r="4" customFormat="false" ht="12.8" hidden="false" customHeight="false" outlineLevel="0" collapsed="false">
      <c r="A4" s="1" t="s">
        <v>76</v>
      </c>
      <c r="B4" s="1" t="n">
        <v>0</v>
      </c>
      <c r="C4" s="1" t="n">
        <v>15.92</v>
      </c>
      <c r="D4" s="1" t="n">
        <v>0</v>
      </c>
      <c r="E4" s="1" t="n">
        <v>5</v>
      </c>
      <c r="F4" s="1" t="n">
        <v>4.45</v>
      </c>
      <c r="G4" s="1" t="n">
        <v>4.6</v>
      </c>
      <c r="H4" s="1" t="n">
        <v>2.5</v>
      </c>
      <c r="I4" s="1" t="n">
        <v>2.96</v>
      </c>
      <c r="J4" s="1" t="s">
        <v>123</v>
      </c>
      <c r="K4" s="1" t="s">
        <v>123</v>
      </c>
      <c r="L4" s="1" t="n">
        <v>0</v>
      </c>
      <c r="M4" s="1" t="n">
        <v>145.74</v>
      </c>
      <c r="N4" s="1" t="n">
        <v>0</v>
      </c>
      <c r="O4" s="1" t="n">
        <v>5</v>
      </c>
      <c r="P4" s="1" t="n">
        <v>4.4</v>
      </c>
      <c r="Q4" s="1" t="n">
        <v>4.6</v>
      </c>
      <c r="R4" s="1" t="n">
        <v>2.5</v>
      </c>
      <c r="S4" s="1" t="n">
        <v>5.98</v>
      </c>
      <c r="T4" s="1" t="s">
        <v>123</v>
      </c>
      <c r="U4" s="1" t="s">
        <v>123</v>
      </c>
      <c r="V4" s="1" t="n">
        <v>0</v>
      </c>
      <c r="W4" s="1" t="n">
        <v>15.92</v>
      </c>
      <c r="X4" s="1" t="n">
        <v>0</v>
      </c>
      <c r="Y4" s="1" t="n">
        <v>5</v>
      </c>
      <c r="Z4" s="1" t="n">
        <v>4.45</v>
      </c>
      <c r="AA4" s="1" t="n">
        <v>4.6</v>
      </c>
      <c r="AB4" s="1" t="n">
        <v>2.5</v>
      </c>
      <c r="AC4" s="1" t="n">
        <v>2.96</v>
      </c>
      <c r="AD4" s="1" t="s">
        <v>123</v>
      </c>
      <c r="AE4" s="1" t="s">
        <v>123</v>
      </c>
    </row>
    <row r="6" customFormat="false" ht="12.8" hidden="false" customHeight="false" outlineLevel="0" collapsed="false">
      <c r="A6" s="7" t="s">
        <v>175</v>
      </c>
      <c r="B6" s="3"/>
      <c r="C6" s="3"/>
      <c r="D6" s="3"/>
      <c r="E6" s="3"/>
      <c r="G6" s="3"/>
      <c r="H6" s="18" t="s">
        <v>140</v>
      </c>
      <c r="I6" s="3"/>
      <c r="J6" s="3"/>
      <c r="K6" s="3"/>
      <c r="P6" s="28" t="s">
        <v>141</v>
      </c>
      <c r="Z6" s="26" t="s">
        <v>142</v>
      </c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35.05" hidden="false" customHeight="false" outlineLevel="0" collapsed="false">
      <c r="A7" s="3" t="s">
        <v>143</v>
      </c>
      <c r="B7" s="18" t="s">
        <v>176</v>
      </c>
      <c r="C7" s="18" t="s">
        <v>177</v>
      </c>
      <c r="D7" s="18" t="s">
        <v>146</v>
      </c>
      <c r="E7" s="18" t="s">
        <v>147</v>
      </c>
      <c r="F7" s="18" t="s">
        <v>148</v>
      </c>
      <c r="G7" s="18" t="s">
        <v>149</v>
      </c>
      <c r="H7" s="18" t="s">
        <v>150</v>
      </c>
      <c r="I7" s="18" t="s">
        <v>151</v>
      </c>
      <c r="J7" s="18" t="s">
        <v>152</v>
      </c>
      <c r="K7" s="18" t="s">
        <v>153</v>
      </c>
      <c r="L7" s="21" t="s">
        <v>178</v>
      </c>
      <c r="M7" s="21" t="s">
        <v>179</v>
      </c>
      <c r="N7" s="21" t="s">
        <v>156</v>
      </c>
      <c r="O7" s="21" t="s">
        <v>157</v>
      </c>
      <c r="P7" s="21" t="s">
        <v>158</v>
      </c>
      <c r="Q7" s="21" t="s">
        <v>159</v>
      </c>
      <c r="R7" s="21" t="s">
        <v>160</v>
      </c>
      <c r="S7" s="21" t="s">
        <v>161</v>
      </c>
      <c r="T7" s="21" t="s">
        <v>162</v>
      </c>
      <c r="U7" s="21" t="s">
        <v>163</v>
      </c>
      <c r="V7" s="22" t="s">
        <v>180</v>
      </c>
      <c r="W7" s="22" t="s">
        <v>181</v>
      </c>
      <c r="X7" s="22" t="s">
        <v>166</v>
      </c>
      <c r="Y7" s="22" t="s">
        <v>167</v>
      </c>
      <c r="Z7" s="22" t="s">
        <v>168</v>
      </c>
      <c r="AA7" s="22" t="s">
        <v>149</v>
      </c>
      <c r="AB7" s="22" t="s">
        <v>170</v>
      </c>
      <c r="AC7" s="22" t="s">
        <v>171</v>
      </c>
      <c r="AD7" s="22" t="s">
        <v>172</v>
      </c>
      <c r="AE7" s="22" t="s">
        <v>173</v>
      </c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2.8" hidden="false" customHeight="false" outlineLevel="0" collapsed="false">
      <c r="A8" s="1" t="s">
        <v>75</v>
      </c>
      <c r="B8" s="1" t="n">
        <v>13.88</v>
      </c>
      <c r="C8" s="1" t="n">
        <v>119.36</v>
      </c>
      <c r="D8" s="1" t="n">
        <v>0</v>
      </c>
      <c r="E8" s="1" t="n">
        <v>5</v>
      </c>
      <c r="F8" s="1" t="n">
        <v>4.4</v>
      </c>
      <c r="G8" s="1" t="n">
        <v>4.6</v>
      </c>
      <c r="H8" s="1" t="n">
        <v>1.33</v>
      </c>
      <c r="I8" s="1" t="n">
        <v>4.53</v>
      </c>
      <c r="J8" s="1" t="s">
        <v>123</v>
      </c>
      <c r="K8" s="1" t="s">
        <v>123</v>
      </c>
      <c r="L8" s="1" t="n">
        <v>12.39</v>
      </c>
      <c r="M8" s="1" t="n">
        <v>124.21</v>
      </c>
      <c r="N8" s="1" t="n">
        <v>0</v>
      </c>
      <c r="O8" s="1" t="n">
        <v>5</v>
      </c>
      <c r="P8" s="1" t="n">
        <v>4.4</v>
      </c>
      <c r="Q8" s="1" t="n">
        <v>4.6</v>
      </c>
      <c r="R8" s="1" t="n">
        <v>1.22</v>
      </c>
      <c r="S8" s="1" t="n">
        <v>4.68</v>
      </c>
      <c r="T8" s="1" t="s">
        <v>123</v>
      </c>
      <c r="U8" s="1" t="s">
        <v>123</v>
      </c>
      <c r="V8" s="1" t="n">
        <v>13.89</v>
      </c>
      <c r="W8" s="1" t="n">
        <v>119.36</v>
      </c>
      <c r="X8" s="1" t="n">
        <v>0</v>
      </c>
      <c r="Y8" s="1" t="n">
        <v>5</v>
      </c>
      <c r="Z8" s="1" t="n">
        <v>4.4</v>
      </c>
      <c r="AA8" s="1" t="n">
        <v>4.6</v>
      </c>
      <c r="AB8" s="1" t="n">
        <v>1.33</v>
      </c>
      <c r="AC8" s="1" t="n">
        <v>4.51</v>
      </c>
      <c r="AD8" s="1" t="s">
        <v>123</v>
      </c>
      <c r="AE8" s="1" t="s">
        <v>123</v>
      </c>
    </row>
    <row r="9" customFormat="false" ht="12.8" hidden="false" customHeight="false" outlineLevel="0" collapsed="false">
      <c r="A9" s="1" t="s">
        <v>76</v>
      </c>
      <c r="B9" s="1" t="n">
        <v>0</v>
      </c>
      <c r="C9" s="1" t="n">
        <v>15.72</v>
      </c>
      <c r="D9" s="1" t="n">
        <v>0</v>
      </c>
      <c r="E9" s="1" t="n">
        <v>5</v>
      </c>
      <c r="F9" s="1" t="n">
        <v>4.45</v>
      </c>
      <c r="G9" s="1" t="n">
        <v>4.6</v>
      </c>
      <c r="H9" s="1" t="n">
        <v>2.5</v>
      </c>
      <c r="I9" s="1" t="n">
        <v>3</v>
      </c>
      <c r="J9" s="1" t="s">
        <v>123</v>
      </c>
      <c r="K9" s="1" t="s">
        <v>123</v>
      </c>
      <c r="L9" s="1" t="n">
        <v>0</v>
      </c>
      <c r="M9" s="1" t="n">
        <v>155.07</v>
      </c>
      <c r="N9" s="1" t="n">
        <v>0</v>
      </c>
      <c r="O9" s="1" t="n">
        <v>5</v>
      </c>
      <c r="P9" s="1" t="n">
        <v>4.4</v>
      </c>
      <c r="Q9" s="1" t="n">
        <v>4.6</v>
      </c>
      <c r="R9" s="1" t="n">
        <v>2.5</v>
      </c>
      <c r="S9" s="1" t="n">
        <v>7.2</v>
      </c>
      <c r="T9" s="1" t="s">
        <v>123</v>
      </c>
      <c r="U9" s="1" t="s">
        <v>123</v>
      </c>
      <c r="V9" s="1" t="n">
        <v>0</v>
      </c>
      <c r="W9" s="1" t="n">
        <v>15.72</v>
      </c>
      <c r="X9" s="1" t="n">
        <v>0</v>
      </c>
      <c r="Y9" s="1" t="n">
        <v>5</v>
      </c>
      <c r="Z9" s="1" t="n">
        <v>4.45</v>
      </c>
      <c r="AA9" s="1" t="n">
        <v>4.6</v>
      </c>
      <c r="AB9" s="1" t="n">
        <v>2.5</v>
      </c>
      <c r="AC9" s="1" t="n">
        <v>3</v>
      </c>
      <c r="AD9" s="1" t="s">
        <v>123</v>
      </c>
      <c r="AE9" s="1" t="s">
        <v>123</v>
      </c>
    </row>
    <row r="11" customFormat="false" ht="12.8" hidden="false" customHeight="false" outlineLevel="0" collapsed="false">
      <c r="A11" s="7" t="s">
        <v>182</v>
      </c>
      <c r="B11" s="3"/>
      <c r="C11" s="3"/>
      <c r="D11" s="3"/>
      <c r="E11" s="3"/>
      <c r="G11" s="3"/>
      <c r="H11" s="18" t="s">
        <v>140</v>
      </c>
      <c r="I11" s="3"/>
      <c r="J11" s="3"/>
      <c r="K11" s="3"/>
      <c r="P11" s="28" t="s">
        <v>141</v>
      </c>
      <c r="Z11" s="26" t="s">
        <v>142</v>
      </c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35.05" hidden="false" customHeight="false" outlineLevel="0" collapsed="false">
      <c r="A12" s="3" t="s">
        <v>143</v>
      </c>
      <c r="B12" s="18" t="s">
        <v>144</v>
      </c>
      <c r="C12" s="18" t="s">
        <v>145</v>
      </c>
      <c r="D12" s="18" t="s">
        <v>146</v>
      </c>
      <c r="E12" s="18" t="s">
        <v>147</v>
      </c>
      <c r="F12" s="18" t="s">
        <v>148</v>
      </c>
      <c r="G12" s="18" t="s">
        <v>149</v>
      </c>
      <c r="H12" s="18" t="s">
        <v>150</v>
      </c>
      <c r="I12" s="18" t="s">
        <v>151</v>
      </c>
      <c r="J12" s="18" t="s">
        <v>152</v>
      </c>
      <c r="K12" s="18" t="s">
        <v>153</v>
      </c>
      <c r="L12" s="21" t="s">
        <v>154</v>
      </c>
      <c r="M12" s="21" t="s">
        <v>155</v>
      </c>
      <c r="N12" s="21" t="s">
        <v>156</v>
      </c>
      <c r="O12" s="21" t="s">
        <v>157</v>
      </c>
      <c r="P12" s="21" t="s">
        <v>158</v>
      </c>
      <c r="Q12" s="21" t="s">
        <v>159</v>
      </c>
      <c r="R12" s="21" t="s">
        <v>160</v>
      </c>
      <c r="S12" s="21" t="s">
        <v>161</v>
      </c>
      <c r="T12" s="21" t="s">
        <v>162</v>
      </c>
      <c r="U12" s="21" t="s">
        <v>163</v>
      </c>
      <c r="V12" s="22" t="s">
        <v>164</v>
      </c>
      <c r="W12" s="22" t="s">
        <v>165</v>
      </c>
      <c r="X12" s="22" t="s">
        <v>166</v>
      </c>
      <c r="Y12" s="22" t="s">
        <v>167</v>
      </c>
      <c r="Z12" s="22" t="s">
        <v>168</v>
      </c>
      <c r="AA12" s="22" t="s">
        <v>169</v>
      </c>
      <c r="AB12" s="22" t="s">
        <v>170</v>
      </c>
      <c r="AC12" s="22" t="s">
        <v>171</v>
      </c>
      <c r="AD12" s="22" t="s">
        <v>172</v>
      </c>
      <c r="AE12" s="22" t="s">
        <v>173</v>
      </c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2.8" hidden="false" customHeight="false" outlineLevel="0" collapsed="false">
      <c r="A13" s="1" t="s">
        <v>75</v>
      </c>
      <c r="B13" s="1" t="n">
        <v>25.16</v>
      </c>
      <c r="C13" s="1" t="n">
        <v>99</v>
      </c>
      <c r="D13" s="1" t="n">
        <v>0</v>
      </c>
      <c r="E13" s="1" t="n">
        <v>5</v>
      </c>
      <c r="F13" s="1" t="n">
        <v>4.4</v>
      </c>
      <c r="G13" s="1" t="n">
        <v>4.6</v>
      </c>
      <c r="H13" s="1" t="n">
        <v>1.47</v>
      </c>
      <c r="I13" s="1" t="n">
        <v>2.48</v>
      </c>
      <c r="J13" s="1" t="s">
        <v>123</v>
      </c>
      <c r="K13" s="1" t="s">
        <v>123</v>
      </c>
      <c r="L13" s="1" t="n">
        <v>22.93</v>
      </c>
      <c r="M13" s="1" t="n">
        <v>106.27</v>
      </c>
      <c r="N13" s="1" t="n">
        <v>0</v>
      </c>
      <c r="O13" s="1" t="n">
        <v>5</v>
      </c>
      <c r="P13" s="1" t="n">
        <v>4.4</v>
      </c>
      <c r="Q13" s="1" t="n">
        <v>4.6</v>
      </c>
      <c r="R13" s="1" t="n">
        <v>1.36</v>
      </c>
      <c r="S13" s="1" t="n">
        <v>2.64</v>
      </c>
      <c r="T13" s="1" t="s">
        <v>123</v>
      </c>
      <c r="U13" s="1" t="s">
        <v>123</v>
      </c>
      <c r="V13" s="1" t="n">
        <v>25.16</v>
      </c>
      <c r="W13" s="1" t="n">
        <v>99</v>
      </c>
      <c r="X13" s="1" t="n">
        <v>0</v>
      </c>
      <c r="Y13" s="1" t="n">
        <v>5</v>
      </c>
      <c r="Z13" s="1" t="n">
        <v>4.4</v>
      </c>
      <c r="AA13" s="1" t="n">
        <v>4.6</v>
      </c>
      <c r="AB13" s="1" t="n">
        <v>1.47</v>
      </c>
      <c r="AC13" s="1" t="n">
        <v>2.48</v>
      </c>
      <c r="AD13" s="1" t="s">
        <v>123</v>
      </c>
      <c r="AE13" s="1" t="s">
        <v>123</v>
      </c>
    </row>
    <row r="14" customFormat="false" ht="12.8" hidden="false" customHeight="false" outlineLevel="0" collapsed="false">
      <c r="A14" s="1" t="s">
        <v>76</v>
      </c>
      <c r="B14" s="1" t="n">
        <v>2.72</v>
      </c>
      <c r="C14" s="1" t="n">
        <v>129.36</v>
      </c>
      <c r="D14" s="1" t="n">
        <v>0</v>
      </c>
      <c r="E14" s="1" t="n">
        <v>5</v>
      </c>
      <c r="F14" s="1" t="n">
        <v>4.4</v>
      </c>
      <c r="G14" s="1" t="n">
        <v>4.6</v>
      </c>
      <c r="H14" s="1" t="n">
        <v>2.79</v>
      </c>
      <c r="I14" s="1" t="n">
        <v>5.51</v>
      </c>
      <c r="J14" s="1" t="s">
        <v>123</v>
      </c>
      <c r="K14" s="1" t="s">
        <v>123</v>
      </c>
      <c r="L14" s="1" t="n">
        <v>2.7</v>
      </c>
      <c r="M14" s="1" t="n">
        <v>382.61</v>
      </c>
      <c r="N14" s="1" t="n">
        <v>0</v>
      </c>
      <c r="O14" s="1" t="n">
        <v>5</v>
      </c>
      <c r="P14" s="1" t="n">
        <v>4.4</v>
      </c>
      <c r="Q14" s="1" t="n">
        <v>4.6</v>
      </c>
      <c r="R14" s="1" t="n">
        <v>2.79</v>
      </c>
      <c r="S14" s="1" t="n">
        <v>11.42</v>
      </c>
      <c r="T14" s="1" t="s">
        <v>123</v>
      </c>
      <c r="U14" s="1" t="s">
        <v>123</v>
      </c>
      <c r="V14" s="1" t="n">
        <v>2.72</v>
      </c>
      <c r="W14" s="1" t="n">
        <v>129.35</v>
      </c>
      <c r="X14" s="1" t="n">
        <v>0</v>
      </c>
      <c r="Y14" s="1" t="n">
        <v>5</v>
      </c>
      <c r="Z14" s="1" t="n">
        <v>4.4</v>
      </c>
      <c r="AA14" s="1" t="n">
        <v>4.6</v>
      </c>
      <c r="AB14" s="1" t="n">
        <v>2.79</v>
      </c>
      <c r="AC14" s="1" t="n">
        <v>5.51</v>
      </c>
      <c r="AD14" s="1" t="s">
        <v>123</v>
      </c>
      <c r="AE14" s="1" t="s">
        <v>123</v>
      </c>
    </row>
    <row r="16" customFormat="false" ht="12.8" hidden="false" customHeight="false" outlineLevel="0" collapsed="false">
      <c r="A16" s="7" t="s">
        <v>183</v>
      </c>
      <c r="B16" s="3"/>
      <c r="C16" s="3"/>
      <c r="D16" s="3"/>
      <c r="E16" s="3"/>
      <c r="G16" s="3"/>
      <c r="H16" s="18" t="s">
        <v>140</v>
      </c>
      <c r="I16" s="3"/>
      <c r="J16" s="3"/>
      <c r="K16" s="3"/>
      <c r="P16" s="28" t="s">
        <v>141</v>
      </c>
      <c r="Z16" s="26" t="s">
        <v>142</v>
      </c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35.05" hidden="false" customHeight="false" outlineLevel="0" collapsed="false">
      <c r="A17" s="3" t="s">
        <v>143</v>
      </c>
      <c r="B17" s="18" t="s">
        <v>176</v>
      </c>
      <c r="C17" s="18" t="s">
        <v>177</v>
      </c>
      <c r="D17" s="18" t="s">
        <v>146</v>
      </c>
      <c r="E17" s="18" t="s">
        <v>147</v>
      </c>
      <c r="F17" s="18" t="s">
        <v>148</v>
      </c>
      <c r="G17" s="18" t="s">
        <v>149</v>
      </c>
      <c r="H17" s="18" t="s">
        <v>150</v>
      </c>
      <c r="I17" s="18" t="s">
        <v>151</v>
      </c>
      <c r="J17" s="18" t="s">
        <v>152</v>
      </c>
      <c r="K17" s="18" t="s">
        <v>153</v>
      </c>
      <c r="L17" s="21" t="s">
        <v>178</v>
      </c>
      <c r="M17" s="21" t="s">
        <v>179</v>
      </c>
      <c r="N17" s="21" t="s">
        <v>156</v>
      </c>
      <c r="O17" s="21" t="s">
        <v>157</v>
      </c>
      <c r="P17" s="21" t="s">
        <v>158</v>
      </c>
      <c r="Q17" s="21" t="s">
        <v>159</v>
      </c>
      <c r="R17" s="21" t="s">
        <v>160</v>
      </c>
      <c r="S17" s="21" t="s">
        <v>161</v>
      </c>
      <c r="T17" s="21" t="s">
        <v>162</v>
      </c>
      <c r="U17" s="21" t="s">
        <v>163</v>
      </c>
      <c r="V17" s="22" t="s">
        <v>180</v>
      </c>
      <c r="W17" s="22" t="s">
        <v>181</v>
      </c>
      <c r="X17" s="22" t="s">
        <v>166</v>
      </c>
      <c r="Y17" s="22" t="s">
        <v>167</v>
      </c>
      <c r="Z17" s="22" t="s">
        <v>168</v>
      </c>
      <c r="AA17" s="22" t="s">
        <v>149</v>
      </c>
      <c r="AB17" s="22" t="s">
        <v>170</v>
      </c>
      <c r="AC17" s="22" t="s">
        <v>171</v>
      </c>
      <c r="AD17" s="22" t="s">
        <v>172</v>
      </c>
      <c r="AE17" s="22" t="s">
        <v>173</v>
      </c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2.8" hidden="false" customHeight="false" outlineLevel="0" collapsed="false">
      <c r="A18" s="1" t="s">
        <v>75</v>
      </c>
      <c r="B18" s="1" t="n">
        <v>16.11</v>
      </c>
      <c r="C18" s="1" t="n">
        <v>139.47</v>
      </c>
      <c r="D18" s="1" t="n">
        <v>0</v>
      </c>
      <c r="E18" s="1" t="n">
        <v>5</v>
      </c>
      <c r="F18" s="1" t="n">
        <v>4.4</v>
      </c>
      <c r="G18" s="1" t="n">
        <v>4.6</v>
      </c>
      <c r="H18" s="1" t="n">
        <v>1.48</v>
      </c>
      <c r="I18" s="1" t="n">
        <v>5.08</v>
      </c>
      <c r="J18" s="1" t="s">
        <v>123</v>
      </c>
      <c r="K18" s="1" t="s">
        <v>123</v>
      </c>
      <c r="L18" s="1" t="n">
        <v>14.74</v>
      </c>
      <c r="M18" s="1" t="n">
        <v>148.02</v>
      </c>
      <c r="N18" s="1" t="n">
        <v>0</v>
      </c>
      <c r="O18" s="1" t="n">
        <v>5</v>
      </c>
      <c r="P18" s="1" t="n">
        <v>4.4</v>
      </c>
      <c r="Q18" s="1" t="n">
        <v>4.6</v>
      </c>
      <c r="R18" s="1" t="n">
        <v>1.37</v>
      </c>
      <c r="S18" s="1" t="n">
        <v>5.33</v>
      </c>
      <c r="T18" s="1" t="s">
        <v>123</v>
      </c>
      <c r="U18" s="1" t="s">
        <v>123</v>
      </c>
      <c r="V18" s="1" t="n">
        <v>16.1</v>
      </c>
      <c r="W18" s="1" t="n">
        <v>139.47</v>
      </c>
      <c r="X18" s="1" t="n">
        <v>0</v>
      </c>
      <c r="Y18" s="1" t="n">
        <v>5</v>
      </c>
      <c r="Z18" s="1" t="n">
        <v>4.4</v>
      </c>
      <c r="AA18" s="1" t="n">
        <v>4.6</v>
      </c>
      <c r="AB18" s="1" t="n">
        <v>1.47</v>
      </c>
      <c r="AC18" s="1" t="n">
        <v>5.09</v>
      </c>
      <c r="AD18" s="1" t="s">
        <v>123</v>
      </c>
      <c r="AE18" s="1" t="s">
        <v>123</v>
      </c>
    </row>
    <row r="19" customFormat="false" ht="12.8" hidden="false" customHeight="false" outlineLevel="0" collapsed="false">
      <c r="A19" s="1" t="s">
        <v>76</v>
      </c>
      <c r="B19" s="1" t="n">
        <v>2.26</v>
      </c>
      <c r="C19" s="1" t="n">
        <v>125.55</v>
      </c>
      <c r="D19" s="1" t="n">
        <v>0</v>
      </c>
      <c r="E19" s="1" t="n">
        <v>5</v>
      </c>
      <c r="F19" s="1" t="n">
        <v>4.4</v>
      </c>
      <c r="G19" s="1" t="n">
        <v>4.6</v>
      </c>
      <c r="H19" s="1" t="n">
        <v>2.79</v>
      </c>
      <c r="I19" s="1" t="n">
        <v>6.27</v>
      </c>
      <c r="J19" s="1" t="s">
        <v>123</v>
      </c>
      <c r="K19" s="1" t="s">
        <v>123</v>
      </c>
      <c r="L19" s="1" t="n">
        <v>2.35</v>
      </c>
      <c r="M19" s="1" t="n">
        <v>386.21</v>
      </c>
      <c r="N19" s="1" t="n">
        <v>0</v>
      </c>
      <c r="O19" s="1" t="n">
        <v>5</v>
      </c>
      <c r="P19" s="1" t="n">
        <v>4.4</v>
      </c>
      <c r="Q19" s="1" t="n">
        <v>4.6</v>
      </c>
      <c r="R19" s="1" t="n">
        <v>2.79</v>
      </c>
      <c r="S19" s="1" t="n">
        <v>14.09</v>
      </c>
      <c r="T19" s="1" t="s">
        <v>123</v>
      </c>
      <c r="U19" s="1" t="s">
        <v>123</v>
      </c>
      <c r="V19" s="1" t="n">
        <v>2.35</v>
      </c>
      <c r="W19" s="1" t="n">
        <v>125.55</v>
      </c>
      <c r="X19" s="1" t="n">
        <v>0</v>
      </c>
      <c r="Y19" s="1" t="n">
        <v>5</v>
      </c>
      <c r="Z19" s="1" t="n">
        <v>4.4</v>
      </c>
      <c r="AA19" s="1" t="n">
        <v>4.6</v>
      </c>
      <c r="AB19" s="1" t="n">
        <v>2.79</v>
      </c>
      <c r="AC19" s="1" t="n">
        <v>6.27</v>
      </c>
      <c r="AD19" s="1" t="s">
        <v>123</v>
      </c>
      <c r="AE19" s="1" t="s">
        <v>123</v>
      </c>
    </row>
    <row r="21" customFormat="false" ht="12.8" hidden="false" customHeight="false" outlineLevel="0" collapsed="false">
      <c r="A21" s="7" t="s">
        <v>184</v>
      </c>
      <c r="B21" s="3"/>
      <c r="C21" s="3"/>
      <c r="D21" s="3"/>
      <c r="E21" s="3"/>
      <c r="G21" s="3"/>
      <c r="H21" s="18" t="s">
        <v>140</v>
      </c>
      <c r="I21" s="3"/>
      <c r="J21" s="3"/>
      <c r="K21" s="3"/>
      <c r="P21" s="28" t="s">
        <v>141</v>
      </c>
      <c r="Z21" s="26" t="s">
        <v>142</v>
      </c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35.05" hidden="false" customHeight="false" outlineLevel="0" collapsed="false">
      <c r="A22" s="3" t="s">
        <v>143</v>
      </c>
      <c r="B22" s="18" t="s">
        <v>144</v>
      </c>
      <c r="C22" s="18" t="s">
        <v>145</v>
      </c>
      <c r="D22" s="18" t="s">
        <v>146</v>
      </c>
      <c r="E22" s="18" t="s">
        <v>147</v>
      </c>
      <c r="F22" s="18" t="s">
        <v>148</v>
      </c>
      <c r="G22" s="18" t="s">
        <v>149</v>
      </c>
      <c r="H22" s="18" t="s">
        <v>150</v>
      </c>
      <c r="I22" s="18" t="s">
        <v>151</v>
      </c>
      <c r="J22" s="18" t="s">
        <v>152</v>
      </c>
      <c r="K22" s="18" t="s">
        <v>153</v>
      </c>
      <c r="L22" s="21" t="s">
        <v>154</v>
      </c>
      <c r="M22" s="21" t="s">
        <v>155</v>
      </c>
      <c r="N22" s="21" t="s">
        <v>156</v>
      </c>
      <c r="O22" s="21" t="s">
        <v>157</v>
      </c>
      <c r="P22" s="21" t="s">
        <v>158</v>
      </c>
      <c r="Q22" s="21" t="s">
        <v>159</v>
      </c>
      <c r="R22" s="21" t="s">
        <v>160</v>
      </c>
      <c r="S22" s="21" t="s">
        <v>161</v>
      </c>
      <c r="T22" s="21" t="s">
        <v>162</v>
      </c>
      <c r="U22" s="21" t="s">
        <v>163</v>
      </c>
      <c r="V22" s="22" t="s">
        <v>164</v>
      </c>
      <c r="W22" s="22" t="s">
        <v>165</v>
      </c>
      <c r="X22" s="22" t="s">
        <v>166</v>
      </c>
      <c r="Y22" s="22" t="s">
        <v>167</v>
      </c>
      <c r="Z22" s="22" t="s">
        <v>168</v>
      </c>
      <c r="AA22" s="22" t="s">
        <v>169</v>
      </c>
      <c r="AB22" s="22" t="s">
        <v>170</v>
      </c>
      <c r="AC22" s="22" t="s">
        <v>171</v>
      </c>
      <c r="AD22" s="22" t="s">
        <v>172</v>
      </c>
      <c r="AE22" s="22" t="s">
        <v>173</v>
      </c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2.8" hidden="false" customHeight="false" outlineLevel="0" collapsed="false">
      <c r="A23" s="1" t="s">
        <v>75</v>
      </c>
      <c r="B23" s="1" t="n">
        <v>27.52</v>
      </c>
      <c r="C23" s="1" t="n">
        <v>111.8</v>
      </c>
      <c r="D23" s="1" t="n">
        <v>0</v>
      </c>
      <c r="E23" s="1" t="n">
        <v>5</v>
      </c>
      <c r="F23" s="1" t="n">
        <v>4.4</v>
      </c>
      <c r="G23" s="1" t="n">
        <v>4.6</v>
      </c>
      <c r="H23" s="1" t="n">
        <v>1.59</v>
      </c>
      <c r="I23" s="1" t="n">
        <v>2.72</v>
      </c>
      <c r="J23" s="1" t="n">
        <v>10.65</v>
      </c>
      <c r="K23" s="1" t="n">
        <v>19.91</v>
      </c>
      <c r="L23" s="1" t="n">
        <v>24.81</v>
      </c>
      <c r="M23" s="1" t="n">
        <v>119.11</v>
      </c>
      <c r="N23" s="1" t="n">
        <v>0</v>
      </c>
      <c r="O23" s="1" t="n">
        <v>5</v>
      </c>
      <c r="P23" s="1" t="n">
        <v>4.4</v>
      </c>
      <c r="Q23" s="1" t="n">
        <v>4.6</v>
      </c>
      <c r="R23" s="1" t="n">
        <v>1.46</v>
      </c>
      <c r="S23" s="1" t="n">
        <v>2.87</v>
      </c>
      <c r="T23" s="1" t="n">
        <v>9.75</v>
      </c>
      <c r="U23" s="1" t="n">
        <v>20.96</v>
      </c>
      <c r="V23" s="1" t="n">
        <v>27.52</v>
      </c>
      <c r="W23" s="1" t="n">
        <v>111.8</v>
      </c>
      <c r="X23" s="1" t="n">
        <v>0</v>
      </c>
      <c r="Y23" s="1" t="n">
        <v>5</v>
      </c>
      <c r="Z23" s="1" t="n">
        <v>4.4</v>
      </c>
      <c r="AA23" s="1" t="n">
        <v>4.6</v>
      </c>
      <c r="AB23" s="1" t="n">
        <v>1.59</v>
      </c>
      <c r="AC23" s="1" t="n">
        <v>2.72</v>
      </c>
      <c r="AD23" s="1" t="n">
        <v>10.72</v>
      </c>
      <c r="AE23" s="1" t="n">
        <v>19.91</v>
      </c>
    </row>
    <row r="24" customFormat="false" ht="12.8" hidden="false" customHeight="false" outlineLevel="0" collapsed="false">
      <c r="A24" s="1" t="s">
        <v>76</v>
      </c>
      <c r="B24" s="1" t="n">
        <v>16.16</v>
      </c>
      <c r="C24" s="1" t="n">
        <v>198.18</v>
      </c>
      <c r="D24" s="1" t="n">
        <v>0</v>
      </c>
      <c r="E24" s="1" t="n">
        <v>5</v>
      </c>
      <c r="F24" s="1" t="n">
        <v>4.4</v>
      </c>
      <c r="G24" s="1" t="n">
        <v>4.6</v>
      </c>
      <c r="H24" s="1" t="n">
        <v>3.45</v>
      </c>
      <c r="I24" s="1" t="n">
        <v>7.12</v>
      </c>
      <c r="J24" s="1" t="n">
        <v>10.05</v>
      </c>
      <c r="K24" s="1" t="n">
        <v>35.56</v>
      </c>
      <c r="L24" s="1" t="n">
        <v>14.36</v>
      </c>
      <c r="M24" s="1" t="n">
        <v>457.78</v>
      </c>
      <c r="N24" s="1" t="n">
        <v>0</v>
      </c>
      <c r="O24" s="1" t="n">
        <v>5</v>
      </c>
      <c r="P24" s="1" t="n">
        <v>4.4</v>
      </c>
      <c r="Q24" s="1" t="n">
        <v>4.6</v>
      </c>
      <c r="R24" s="1" t="n">
        <v>3.36</v>
      </c>
      <c r="S24" s="1" t="n">
        <v>13.17</v>
      </c>
      <c r="T24" s="1" t="n">
        <v>9.21</v>
      </c>
      <c r="U24" s="1" t="n">
        <v>77.89</v>
      </c>
      <c r="V24" s="1" t="n">
        <v>16.16</v>
      </c>
      <c r="W24" s="1" t="n">
        <v>198.18</v>
      </c>
      <c r="X24" s="1" t="n">
        <v>0</v>
      </c>
      <c r="Y24" s="1" t="n">
        <v>5</v>
      </c>
      <c r="Z24" s="1" t="n">
        <v>4.4</v>
      </c>
      <c r="AA24" s="1" t="n">
        <v>4.6</v>
      </c>
      <c r="AB24" s="1" t="n">
        <v>3.45</v>
      </c>
      <c r="AC24" s="1" t="n">
        <v>7.12</v>
      </c>
      <c r="AD24" s="1" t="n">
        <v>10.05</v>
      </c>
      <c r="AE24" s="1" t="n">
        <v>35.56</v>
      </c>
    </row>
    <row r="26" customFormat="false" ht="12.8" hidden="false" customHeight="false" outlineLevel="0" collapsed="false">
      <c r="A26" s="7" t="s">
        <v>185</v>
      </c>
      <c r="B26" s="3"/>
      <c r="C26" s="3"/>
      <c r="D26" s="3"/>
      <c r="E26" s="3"/>
      <c r="G26" s="3"/>
      <c r="H26" s="18" t="s">
        <v>140</v>
      </c>
      <c r="I26" s="3"/>
      <c r="J26" s="3"/>
      <c r="K26" s="3"/>
      <c r="P26" s="28" t="s">
        <v>141</v>
      </c>
      <c r="Z26" s="26" t="s">
        <v>142</v>
      </c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35.05" hidden="false" customHeight="false" outlineLevel="0" collapsed="false">
      <c r="A27" s="3" t="s">
        <v>143</v>
      </c>
      <c r="B27" s="18" t="s">
        <v>176</v>
      </c>
      <c r="C27" s="18" t="s">
        <v>177</v>
      </c>
      <c r="D27" s="18" t="s">
        <v>146</v>
      </c>
      <c r="E27" s="18" t="s">
        <v>147</v>
      </c>
      <c r="F27" s="18" t="s">
        <v>148</v>
      </c>
      <c r="G27" s="18" t="s">
        <v>149</v>
      </c>
      <c r="H27" s="18" t="s">
        <v>150</v>
      </c>
      <c r="I27" s="18" t="s">
        <v>151</v>
      </c>
      <c r="J27" s="18" t="s">
        <v>152</v>
      </c>
      <c r="K27" s="18" t="s">
        <v>153</v>
      </c>
      <c r="L27" s="21" t="s">
        <v>178</v>
      </c>
      <c r="M27" s="21" t="s">
        <v>179</v>
      </c>
      <c r="N27" s="21" t="s">
        <v>156</v>
      </c>
      <c r="O27" s="21" t="s">
        <v>157</v>
      </c>
      <c r="P27" s="21" t="s">
        <v>158</v>
      </c>
      <c r="Q27" s="21" t="s">
        <v>159</v>
      </c>
      <c r="R27" s="21" t="s">
        <v>160</v>
      </c>
      <c r="S27" s="21" t="s">
        <v>161</v>
      </c>
      <c r="T27" s="21" t="s">
        <v>162</v>
      </c>
      <c r="U27" s="21" t="s">
        <v>163</v>
      </c>
      <c r="V27" s="22" t="s">
        <v>180</v>
      </c>
      <c r="W27" s="22" t="s">
        <v>181</v>
      </c>
      <c r="X27" s="22" t="s">
        <v>166</v>
      </c>
      <c r="Y27" s="22" t="s">
        <v>167</v>
      </c>
      <c r="Z27" s="22" t="s">
        <v>168</v>
      </c>
      <c r="AA27" s="22" t="s">
        <v>149</v>
      </c>
      <c r="AB27" s="22" t="s">
        <v>170</v>
      </c>
      <c r="AC27" s="22" t="s">
        <v>171</v>
      </c>
      <c r="AD27" s="22" t="s">
        <v>172</v>
      </c>
      <c r="AE27" s="22" t="s">
        <v>173</v>
      </c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2.8" hidden="false" customHeight="false" outlineLevel="0" collapsed="false">
      <c r="A28" s="1" t="s">
        <v>75</v>
      </c>
      <c r="B28" s="1" t="n">
        <v>17.92</v>
      </c>
      <c r="C28" s="1" t="n">
        <v>147.99</v>
      </c>
      <c r="D28" s="1" t="n">
        <v>0</v>
      </c>
      <c r="E28" s="1" t="n">
        <v>5</v>
      </c>
      <c r="F28" s="1" t="n">
        <v>4.4</v>
      </c>
      <c r="G28" s="1" t="n">
        <v>4.6</v>
      </c>
      <c r="H28" s="1" t="n">
        <v>1.59</v>
      </c>
      <c r="I28" s="1" t="n">
        <v>5.36</v>
      </c>
      <c r="J28" s="1" t="n">
        <v>8.31</v>
      </c>
      <c r="K28" s="1" t="n">
        <v>37.74</v>
      </c>
      <c r="L28" s="1" t="n">
        <v>16.18</v>
      </c>
      <c r="M28" s="1" t="n">
        <v>155.46</v>
      </c>
      <c r="N28" s="1" t="n">
        <v>0</v>
      </c>
      <c r="O28" s="1" t="n">
        <v>5</v>
      </c>
      <c r="P28" s="1" t="n">
        <v>4.4</v>
      </c>
      <c r="Q28" s="1" t="n">
        <v>4.6</v>
      </c>
      <c r="R28" s="1" t="n">
        <v>1.47</v>
      </c>
      <c r="S28" s="1" t="n">
        <v>5.57</v>
      </c>
      <c r="T28" s="1" t="n">
        <v>7.65</v>
      </c>
      <c r="U28" s="1" t="n">
        <v>39.44</v>
      </c>
      <c r="V28" s="1" t="n">
        <v>17.93</v>
      </c>
      <c r="W28" s="1" t="n">
        <v>147.99</v>
      </c>
      <c r="X28" s="1" t="n">
        <v>0</v>
      </c>
      <c r="Y28" s="1" t="n">
        <v>5</v>
      </c>
      <c r="Z28" s="1" t="n">
        <v>4.4</v>
      </c>
      <c r="AA28" s="1" t="n">
        <v>4.6</v>
      </c>
      <c r="AB28" s="1" t="n">
        <v>1.61</v>
      </c>
      <c r="AC28" s="1" t="n">
        <v>5.36</v>
      </c>
      <c r="AD28" s="1" t="n">
        <v>8.31</v>
      </c>
      <c r="AE28" s="1" t="n">
        <v>37.66</v>
      </c>
    </row>
    <row r="29" customFormat="false" ht="12.8" hidden="false" customHeight="false" outlineLevel="0" collapsed="false">
      <c r="A29" s="1" t="s">
        <v>76</v>
      </c>
      <c r="B29" s="1" t="n">
        <v>12.78</v>
      </c>
      <c r="C29" s="1" t="n">
        <v>172.12</v>
      </c>
      <c r="D29" s="1" t="n">
        <v>0</v>
      </c>
      <c r="E29" s="1" t="n">
        <v>5</v>
      </c>
      <c r="F29" s="1" t="n">
        <v>4.4</v>
      </c>
      <c r="G29" s="1" t="n">
        <v>4.6</v>
      </c>
      <c r="H29" s="1" t="n">
        <v>3.48</v>
      </c>
      <c r="I29" s="1" t="n">
        <v>7.66</v>
      </c>
      <c r="J29" s="1" t="n">
        <v>9.17</v>
      </c>
      <c r="K29" s="1" t="n">
        <v>44.2</v>
      </c>
      <c r="L29" s="1" t="n">
        <v>11.34</v>
      </c>
      <c r="M29" s="1" t="n">
        <v>434.08</v>
      </c>
      <c r="N29" s="1" t="n">
        <v>0</v>
      </c>
      <c r="O29" s="1" t="n">
        <v>5</v>
      </c>
      <c r="P29" s="1" t="n">
        <v>4.4</v>
      </c>
      <c r="Q29" s="1" t="n">
        <v>4.6</v>
      </c>
      <c r="R29" s="1" t="n">
        <v>3.39</v>
      </c>
      <c r="S29" s="1" t="n">
        <v>15.52</v>
      </c>
      <c r="T29" s="1" t="n">
        <v>8.53</v>
      </c>
      <c r="U29" s="1" t="n">
        <v>107.3</v>
      </c>
      <c r="V29" s="1" t="n">
        <v>12.77</v>
      </c>
      <c r="W29" s="1" t="n">
        <v>172.12</v>
      </c>
      <c r="X29" s="1" t="n">
        <v>0</v>
      </c>
      <c r="Y29" s="1" t="n">
        <v>5</v>
      </c>
      <c r="Z29" s="1" t="n">
        <v>4.4</v>
      </c>
      <c r="AA29" s="1" t="n">
        <v>4.6</v>
      </c>
      <c r="AB29" s="1" t="n">
        <v>3.48</v>
      </c>
      <c r="AC29" s="1" t="n">
        <v>7.66</v>
      </c>
      <c r="AD29" s="1" t="n">
        <v>9.13</v>
      </c>
      <c r="AE29" s="1" t="n">
        <v>44.2</v>
      </c>
    </row>
    <row r="31" customFormat="false" ht="12.8" hidden="false" customHeight="false" outlineLevel="0" collapsed="false">
      <c r="A31" s="7" t="s">
        <v>186</v>
      </c>
      <c r="B31" s="3"/>
      <c r="C31" s="3"/>
      <c r="D31" s="3"/>
      <c r="E31" s="3"/>
      <c r="G31" s="3"/>
      <c r="H31" s="18" t="s">
        <v>140</v>
      </c>
      <c r="I31" s="3"/>
      <c r="J31" s="3"/>
      <c r="K31" s="3"/>
      <c r="P31" s="28" t="s">
        <v>141</v>
      </c>
      <c r="Z31" s="26" t="s">
        <v>142</v>
      </c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35.05" hidden="false" customHeight="false" outlineLevel="0" collapsed="false">
      <c r="A32" s="3" t="s">
        <v>143</v>
      </c>
      <c r="B32" s="18" t="s">
        <v>144</v>
      </c>
      <c r="C32" s="18" t="s">
        <v>145</v>
      </c>
      <c r="D32" s="18" t="s">
        <v>146</v>
      </c>
      <c r="E32" s="18" t="s">
        <v>147</v>
      </c>
      <c r="F32" s="18" t="s">
        <v>148</v>
      </c>
      <c r="G32" s="18" t="s">
        <v>149</v>
      </c>
      <c r="H32" s="18" t="s">
        <v>150</v>
      </c>
      <c r="I32" s="18" t="s">
        <v>151</v>
      </c>
      <c r="J32" s="18" t="s">
        <v>152</v>
      </c>
      <c r="K32" s="18" t="s">
        <v>153</v>
      </c>
      <c r="L32" s="21" t="s">
        <v>154</v>
      </c>
      <c r="M32" s="21" t="s">
        <v>155</v>
      </c>
      <c r="N32" s="21" t="s">
        <v>156</v>
      </c>
      <c r="O32" s="21" t="s">
        <v>157</v>
      </c>
      <c r="P32" s="21" t="s">
        <v>158</v>
      </c>
      <c r="Q32" s="21" t="s">
        <v>159</v>
      </c>
      <c r="R32" s="21" t="s">
        <v>160</v>
      </c>
      <c r="S32" s="21" t="s">
        <v>161</v>
      </c>
      <c r="T32" s="21" t="s">
        <v>162</v>
      </c>
      <c r="U32" s="21" t="s">
        <v>163</v>
      </c>
      <c r="V32" s="22" t="s">
        <v>164</v>
      </c>
      <c r="W32" s="22" t="s">
        <v>165</v>
      </c>
      <c r="X32" s="22" t="s">
        <v>166</v>
      </c>
      <c r="Y32" s="22" t="s">
        <v>167</v>
      </c>
      <c r="Z32" s="22" t="s">
        <v>168</v>
      </c>
      <c r="AA32" s="22" t="s">
        <v>169</v>
      </c>
      <c r="AB32" s="22" t="s">
        <v>170</v>
      </c>
      <c r="AC32" s="22" t="s">
        <v>171</v>
      </c>
      <c r="AD32" s="22" t="s">
        <v>172</v>
      </c>
      <c r="AE32" s="22" t="s">
        <v>173</v>
      </c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12.8" hidden="false" customHeight="false" outlineLevel="0" collapsed="false">
      <c r="A33" s="1" t="s">
        <v>75</v>
      </c>
      <c r="B33" s="1" t="n">
        <v>32.32</v>
      </c>
      <c r="C33" s="1" t="n">
        <v>139.75</v>
      </c>
      <c r="D33" s="1" t="n">
        <v>0</v>
      </c>
      <c r="E33" s="1" t="n">
        <v>5</v>
      </c>
      <c r="F33" s="1" t="n">
        <v>4.4</v>
      </c>
      <c r="G33" s="1" t="n">
        <v>4.6</v>
      </c>
      <c r="H33" s="1" t="n">
        <v>1.82</v>
      </c>
      <c r="I33" s="1" t="n">
        <v>3.34</v>
      </c>
      <c r="J33" s="1" t="n">
        <v>12.97</v>
      </c>
      <c r="K33" s="1" t="n">
        <v>23.21</v>
      </c>
      <c r="L33" s="1" t="n">
        <v>27.1</v>
      </c>
      <c r="M33" s="1" t="n">
        <v>135.02</v>
      </c>
      <c r="N33" s="1" t="n">
        <v>0</v>
      </c>
      <c r="O33" s="1" t="n">
        <v>5</v>
      </c>
      <c r="P33" s="1" t="n">
        <v>4.4</v>
      </c>
      <c r="Q33" s="1" t="n">
        <v>4.6</v>
      </c>
      <c r="R33" s="1" t="n">
        <v>1.57</v>
      </c>
      <c r="S33" s="1" t="n">
        <v>3.23</v>
      </c>
      <c r="T33" s="1" t="n">
        <v>10.89</v>
      </c>
      <c r="U33" s="1" t="n">
        <v>22.94</v>
      </c>
      <c r="V33" s="1" t="n">
        <v>32.32</v>
      </c>
      <c r="W33" s="1" t="n">
        <v>135.02</v>
      </c>
      <c r="X33" s="1" t="n">
        <v>0</v>
      </c>
      <c r="Y33" s="1" t="n">
        <v>5</v>
      </c>
      <c r="Z33" s="1" t="n">
        <v>4.4</v>
      </c>
      <c r="AA33" s="1" t="n">
        <v>4.6</v>
      </c>
      <c r="AB33" s="1" t="n">
        <v>1.82</v>
      </c>
      <c r="AC33" s="1" t="n">
        <v>3.23</v>
      </c>
      <c r="AD33" s="1" t="n">
        <v>12.97</v>
      </c>
      <c r="AE33" s="1" t="n">
        <v>22.94</v>
      </c>
    </row>
    <row r="34" customFormat="false" ht="12.8" hidden="false" customHeight="false" outlineLevel="0" collapsed="false">
      <c r="A34" s="1" t="s">
        <v>76</v>
      </c>
      <c r="B34" s="1" t="n">
        <v>43.31</v>
      </c>
      <c r="C34" s="1" t="n">
        <v>292.06</v>
      </c>
      <c r="D34" s="1" t="n">
        <v>0</v>
      </c>
      <c r="E34" s="1" t="n">
        <v>5</v>
      </c>
      <c r="F34" s="1" t="n">
        <v>4.4</v>
      </c>
      <c r="G34" s="1" t="n">
        <v>4.6</v>
      </c>
      <c r="H34" s="1" t="n">
        <v>4.78</v>
      </c>
      <c r="I34" s="1" t="n">
        <v>9.3</v>
      </c>
      <c r="J34" s="1" t="n">
        <v>19.87</v>
      </c>
      <c r="K34" s="1" t="n">
        <v>49.91</v>
      </c>
      <c r="L34" s="1" t="n">
        <v>28.6</v>
      </c>
      <c r="M34" s="1" t="n">
        <v>525.32</v>
      </c>
      <c r="N34" s="1" t="n">
        <v>0</v>
      </c>
      <c r="O34" s="1" t="n">
        <v>5</v>
      </c>
      <c r="P34" s="1" t="n">
        <v>4.4</v>
      </c>
      <c r="Q34" s="1" t="n">
        <v>4.6</v>
      </c>
      <c r="R34" s="1" t="n">
        <v>4.06</v>
      </c>
      <c r="S34" s="1" t="n">
        <v>14.74</v>
      </c>
      <c r="T34" s="1" t="n">
        <v>14.86</v>
      </c>
      <c r="U34" s="1" t="n">
        <v>88.13</v>
      </c>
      <c r="V34" s="1" t="n">
        <v>43.31</v>
      </c>
      <c r="W34" s="1" t="n">
        <v>292.06</v>
      </c>
      <c r="X34" s="1" t="n">
        <v>0</v>
      </c>
      <c r="Y34" s="1" t="n">
        <v>5</v>
      </c>
      <c r="Z34" s="1" t="n">
        <v>4.4</v>
      </c>
      <c r="AA34" s="1" t="n">
        <v>4.6</v>
      </c>
      <c r="AB34" s="1" t="n">
        <v>4.78</v>
      </c>
      <c r="AC34" s="1" t="n">
        <v>9.3</v>
      </c>
      <c r="AD34" s="1" t="n">
        <v>19.87</v>
      </c>
      <c r="AE34" s="1" t="n">
        <v>49.9</v>
      </c>
    </row>
    <row r="36" customFormat="false" ht="12.8" hidden="false" customHeight="false" outlineLevel="0" collapsed="false">
      <c r="A36" s="7" t="s">
        <v>187</v>
      </c>
      <c r="B36" s="3"/>
      <c r="C36" s="3"/>
      <c r="D36" s="3"/>
      <c r="E36" s="3"/>
      <c r="G36" s="3"/>
      <c r="H36" s="18" t="s">
        <v>140</v>
      </c>
      <c r="I36" s="3"/>
      <c r="J36" s="3"/>
      <c r="K36" s="3"/>
      <c r="P36" s="28" t="s">
        <v>141</v>
      </c>
      <c r="Z36" s="26" t="s">
        <v>142</v>
      </c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35.05" hidden="false" customHeight="false" outlineLevel="0" collapsed="false">
      <c r="A37" s="3" t="s">
        <v>143</v>
      </c>
      <c r="B37" s="18" t="s">
        <v>176</v>
      </c>
      <c r="C37" s="18" t="s">
        <v>177</v>
      </c>
      <c r="D37" s="18" t="s">
        <v>146</v>
      </c>
      <c r="E37" s="18" t="s">
        <v>147</v>
      </c>
      <c r="F37" s="18" t="s">
        <v>148</v>
      </c>
      <c r="G37" s="18" t="s">
        <v>149</v>
      </c>
      <c r="H37" s="18" t="s">
        <v>150</v>
      </c>
      <c r="I37" s="18" t="s">
        <v>151</v>
      </c>
      <c r="J37" s="18" t="s">
        <v>152</v>
      </c>
      <c r="K37" s="18" t="s">
        <v>153</v>
      </c>
      <c r="L37" s="21" t="s">
        <v>178</v>
      </c>
      <c r="M37" s="21" t="s">
        <v>179</v>
      </c>
      <c r="N37" s="21" t="s">
        <v>156</v>
      </c>
      <c r="O37" s="21" t="s">
        <v>157</v>
      </c>
      <c r="P37" s="21" t="s">
        <v>158</v>
      </c>
      <c r="Q37" s="21" t="s">
        <v>159</v>
      </c>
      <c r="R37" s="21" t="s">
        <v>160</v>
      </c>
      <c r="S37" s="21" t="s">
        <v>161</v>
      </c>
      <c r="T37" s="21" t="s">
        <v>162</v>
      </c>
      <c r="U37" s="21" t="s">
        <v>163</v>
      </c>
      <c r="V37" s="22" t="s">
        <v>180</v>
      </c>
      <c r="W37" s="22" t="s">
        <v>181</v>
      </c>
      <c r="X37" s="22" t="s">
        <v>166</v>
      </c>
      <c r="Y37" s="22" t="s">
        <v>167</v>
      </c>
      <c r="Z37" s="22" t="s">
        <v>168</v>
      </c>
      <c r="AA37" s="22" t="s">
        <v>149</v>
      </c>
      <c r="AB37" s="22" t="s">
        <v>170</v>
      </c>
      <c r="AC37" s="22" t="s">
        <v>171</v>
      </c>
      <c r="AD37" s="22" t="s">
        <v>172</v>
      </c>
      <c r="AE37" s="22" t="s">
        <v>173</v>
      </c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12.8" hidden="false" customHeight="false" outlineLevel="0" collapsed="false">
      <c r="A38" s="1" t="s">
        <v>75</v>
      </c>
      <c r="B38" s="1" t="n">
        <v>21.8</v>
      </c>
      <c r="C38" s="1" t="n">
        <v>162.92</v>
      </c>
      <c r="D38" s="1" t="n">
        <v>0</v>
      </c>
      <c r="E38" s="1" t="n">
        <v>5</v>
      </c>
      <c r="F38" s="1" t="n">
        <v>4.4</v>
      </c>
      <c r="G38" s="1" t="n">
        <v>4.6</v>
      </c>
      <c r="H38" s="1" t="n">
        <v>1.84</v>
      </c>
      <c r="I38" s="1" t="n">
        <v>5.92</v>
      </c>
      <c r="J38" s="1" t="n">
        <v>10.72</v>
      </c>
      <c r="K38" s="1" t="n">
        <v>40.79</v>
      </c>
      <c r="L38" s="1" t="n">
        <v>17.98</v>
      </c>
      <c r="M38" s="1" t="n">
        <v>163.55</v>
      </c>
      <c r="N38" s="1" t="n">
        <v>0</v>
      </c>
      <c r="O38" s="1" t="n">
        <v>5</v>
      </c>
      <c r="P38" s="1" t="n">
        <v>4.4</v>
      </c>
      <c r="Q38" s="1" t="n">
        <v>4.6</v>
      </c>
      <c r="R38" s="1" t="n">
        <v>1.59</v>
      </c>
      <c r="S38" s="1" t="n">
        <v>5.85</v>
      </c>
      <c r="T38" s="1" t="n">
        <v>8.71</v>
      </c>
      <c r="U38" s="1" t="n">
        <v>41.07</v>
      </c>
      <c r="V38" s="1" t="n">
        <v>21.79</v>
      </c>
      <c r="W38" s="1" t="n">
        <v>162.92</v>
      </c>
      <c r="X38" s="1" t="n">
        <v>0</v>
      </c>
      <c r="Y38" s="1" t="n">
        <v>5</v>
      </c>
      <c r="Z38" s="1" t="n">
        <v>4.4</v>
      </c>
      <c r="AA38" s="1" t="n">
        <v>4.6</v>
      </c>
      <c r="AB38" s="1" t="n">
        <v>1.86</v>
      </c>
      <c r="AC38" s="1" t="n">
        <v>5.85</v>
      </c>
      <c r="AD38" s="1" t="n">
        <v>10.71</v>
      </c>
      <c r="AE38" s="1" t="n">
        <v>41.22</v>
      </c>
    </row>
    <row r="39" customFormat="false" ht="12.8" hidden="false" customHeight="false" outlineLevel="0" collapsed="false">
      <c r="A39" s="1" t="s">
        <v>76</v>
      </c>
      <c r="B39" s="1" t="n">
        <v>34.68</v>
      </c>
      <c r="C39" s="1" t="n">
        <v>236.36</v>
      </c>
      <c r="D39" s="1" t="n">
        <v>0</v>
      </c>
      <c r="E39" s="1" t="n">
        <v>5</v>
      </c>
      <c r="F39" s="1" t="n">
        <v>4.4</v>
      </c>
      <c r="G39" s="1" t="n">
        <v>4.6</v>
      </c>
      <c r="H39" s="1" t="n">
        <v>4.84</v>
      </c>
      <c r="I39" s="1" t="n">
        <v>10.07</v>
      </c>
      <c r="J39" s="1" t="n">
        <v>18.4</v>
      </c>
      <c r="K39" s="1" t="n">
        <v>59.23</v>
      </c>
      <c r="L39" s="1" t="n">
        <v>22.62</v>
      </c>
      <c r="M39" s="1" t="n">
        <v>476.29</v>
      </c>
      <c r="N39" s="1" t="n">
        <v>0</v>
      </c>
      <c r="O39" s="1" t="n">
        <v>5</v>
      </c>
      <c r="P39" s="1" t="n">
        <v>4.4</v>
      </c>
      <c r="Q39" s="1" t="n">
        <v>4.6</v>
      </c>
      <c r="R39" s="1" t="n">
        <v>4.11</v>
      </c>
      <c r="S39" s="1" t="n">
        <v>17.19</v>
      </c>
      <c r="T39" s="1" t="n">
        <v>13.71</v>
      </c>
      <c r="U39" s="1" t="n">
        <v>117.01</v>
      </c>
      <c r="V39" s="1" t="n">
        <v>34.66</v>
      </c>
      <c r="W39" s="1" t="n">
        <v>236.36</v>
      </c>
      <c r="X39" s="1" t="n">
        <v>0</v>
      </c>
      <c r="Y39" s="1" t="n">
        <v>5</v>
      </c>
      <c r="Z39" s="1" t="n">
        <v>4.4</v>
      </c>
      <c r="AA39" s="1" t="n">
        <v>4.6</v>
      </c>
      <c r="AB39" s="1" t="n">
        <v>4.88</v>
      </c>
      <c r="AC39" s="1" t="n">
        <v>10.14</v>
      </c>
      <c r="AD39" s="1" t="n">
        <v>18.4</v>
      </c>
      <c r="AE39" s="1" t="n">
        <v>59.23</v>
      </c>
    </row>
    <row r="41" customFormat="false" ht="12.8" hidden="false" customHeight="false" outlineLevel="0" collapsed="false">
      <c r="A41" s="7" t="s">
        <v>188</v>
      </c>
      <c r="B41" s="3"/>
      <c r="C41" s="3"/>
      <c r="D41" s="3"/>
      <c r="E41" s="3"/>
      <c r="G41" s="3"/>
      <c r="H41" s="18" t="s">
        <v>140</v>
      </c>
      <c r="I41" s="3"/>
      <c r="J41" s="3"/>
      <c r="K41" s="3"/>
      <c r="P41" s="28" t="s">
        <v>141</v>
      </c>
      <c r="Z41" s="26" t="s">
        <v>142</v>
      </c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35.05" hidden="false" customHeight="false" outlineLevel="0" collapsed="false">
      <c r="A42" s="3" t="s">
        <v>143</v>
      </c>
      <c r="B42" s="18" t="s">
        <v>144</v>
      </c>
      <c r="C42" s="18" t="s">
        <v>145</v>
      </c>
      <c r="D42" s="18" t="s">
        <v>146</v>
      </c>
      <c r="E42" s="18" t="s">
        <v>147</v>
      </c>
      <c r="F42" s="18" t="s">
        <v>148</v>
      </c>
      <c r="G42" s="18" t="s">
        <v>149</v>
      </c>
      <c r="H42" s="18" t="s">
        <v>150</v>
      </c>
      <c r="I42" s="18" t="s">
        <v>151</v>
      </c>
      <c r="J42" s="18" t="s">
        <v>152</v>
      </c>
      <c r="K42" s="18" t="s">
        <v>153</v>
      </c>
      <c r="L42" s="21" t="s">
        <v>154</v>
      </c>
      <c r="M42" s="21" t="s">
        <v>155</v>
      </c>
      <c r="N42" s="21" t="s">
        <v>156</v>
      </c>
      <c r="O42" s="21" t="s">
        <v>157</v>
      </c>
      <c r="P42" s="21" t="s">
        <v>158</v>
      </c>
      <c r="Q42" s="21" t="s">
        <v>159</v>
      </c>
      <c r="R42" s="21" t="s">
        <v>160</v>
      </c>
      <c r="S42" s="21" t="s">
        <v>161</v>
      </c>
      <c r="T42" s="21" t="s">
        <v>162</v>
      </c>
      <c r="U42" s="21" t="s">
        <v>163</v>
      </c>
      <c r="V42" s="22" t="s">
        <v>164</v>
      </c>
      <c r="W42" s="22" t="s">
        <v>165</v>
      </c>
      <c r="X42" s="22" t="s">
        <v>166</v>
      </c>
      <c r="Y42" s="22" t="s">
        <v>167</v>
      </c>
      <c r="Z42" s="22" t="s">
        <v>168</v>
      </c>
      <c r="AA42" s="22" t="s">
        <v>169</v>
      </c>
      <c r="AB42" s="22" t="s">
        <v>170</v>
      </c>
      <c r="AC42" s="22" t="s">
        <v>171</v>
      </c>
      <c r="AD42" s="22" t="s">
        <v>172</v>
      </c>
      <c r="AE42" s="22" t="s">
        <v>173</v>
      </c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2.8" hidden="false" customHeight="false" outlineLevel="0" collapsed="false">
      <c r="A43" s="1" t="s">
        <v>75</v>
      </c>
      <c r="B43" s="1" t="n">
        <v>34.77</v>
      </c>
      <c r="C43" s="1" t="n">
        <v>165.77</v>
      </c>
      <c r="D43" s="1" t="n">
        <v>0</v>
      </c>
      <c r="E43" s="1" t="n">
        <v>5</v>
      </c>
      <c r="F43" s="1" t="n">
        <v>4.4</v>
      </c>
      <c r="G43" s="1" t="n">
        <v>4.6</v>
      </c>
      <c r="H43" s="1" t="n">
        <v>1.94</v>
      </c>
      <c r="I43" s="1" t="n">
        <v>3.94</v>
      </c>
      <c r="J43" s="1" t="n">
        <v>14.51</v>
      </c>
      <c r="K43" s="1" t="n">
        <v>26.99</v>
      </c>
      <c r="L43" s="1" t="n">
        <v>27.46</v>
      </c>
      <c r="M43" s="1" t="n">
        <v>139.48</v>
      </c>
      <c r="N43" s="1" t="n">
        <v>0</v>
      </c>
      <c r="O43" s="1" t="n">
        <v>5</v>
      </c>
      <c r="P43" s="1" t="n">
        <v>4.4</v>
      </c>
      <c r="Q43" s="1" t="n">
        <v>4.6</v>
      </c>
      <c r="R43" s="1" t="n">
        <v>1.59</v>
      </c>
      <c r="S43" s="1" t="n">
        <v>3.33</v>
      </c>
      <c r="T43" s="1" t="n">
        <v>11.15</v>
      </c>
      <c r="U43" s="1" t="n">
        <v>23.32</v>
      </c>
      <c r="V43" s="1" t="n">
        <v>34.77</v>
      </c>
      <c r="W43" s="1" t="n">
        <v>139.48</v>
      </c>
      <c r="X43" s="1" t="n">
        <v>0</v>
      </c>
      <c r="Y43" s="1" t="n">
        <v>5</v>
      </c>
      <c r="Z43" s="1" t="n">
        <v>4.4</v>
      </c>
      <c r="AA43" s="1" t="n">
        <v>4.6</v>
      </c>
      <c r="AB43" s="1" t="n">
        <v>1.94</v>
      </c>
      <c r="AC43" s="1" t="n">
        <v>3.33</v>
      </c>
      <c r="AD43" s="1" t="n">
        <v>14.51</v>
      </c>
      <c r="AE43" s="1" t="n">
        <v>23.32</v>
      </c>
    </row>
    <row r="44" customFormat="false" ht="12.8" hidden="false" customHeight="false" outlineLevel="0" collapsed="false">
      <c r="A44" s="1" t="s">
        <v>76</v>
      </c>
      <c r="B44" s="1" t="n">
        <v>56.24</v>
      </c>
      <c r="C44" s="1" t="n">
        <v>354.47</v>
      </c>
      <c r="D44" s="1" t="n">
        <v>0</v>
      </c>
      <c r="E44" s="1" t="n">
        <v>5</v>
      </c>
      <c r="F44" s="1" t="n">
        <v>4.4</v>
      </c>
      <c r="G44" s="1" t="n">
        <v>4.6</v>
      </c>
      <c r="H44" s="1" t="n">
        <v>5.42</v>
      </c>
      <c r="I44" s="1" t="n">
        <v>10.76</v>
      </c>
      <c r="J44" s="1" t="n">
        <v>24.26</v>
      </c>
      <c r="K44" s="1" t="n">
        <v>60.03</v>
      </c>
      <c r="L44" s="1" t="n">
        <v>30.77</v>
      </c>
      <c r="M44" s="1" t="n">
        <v>541.8</v>
      </c>
      <c r="N44" s="1" t="n">
        <v>0</v>
      </c>
      <c r="O44" s="1" t="n">
        <v>5</v>
      </c>
      <c r="P44" s="1" t="n">
        <v>4.4</v>
      </c>
      <c r="Q44" s="1" t="n">
        <v>4.6</v>
      </c>
      <c r="R44" s="1" t="n">
        <v>4.17</v>
      </c>
      <c r="S44" s="1" t="n">
        <v>15.12</v>
      </c>
      <c r="T44" s="1" t="n">
        <v>15.6</v>
      </c>
      <c r="U44" s="1" t="n">
        <v>90.45</v>
      </c>
      <c r="V44" s="1" t="n">
        <v>56.24</v>
      </c>
      <c r="W44" s="1" t="n">
        <v>354.47</v>
      </c>
      <c r="X44" s="1" t="n">
        <v>0</v>
      </c>
      <c r="Y44" s="1" t="n">
        <v>5</v>
      </c>
      <c r="Z44" s="1" t="n">
        <v>4.4</v>
      </c>
      <c r="AA44" s="1" t="n">
        <v>4.6</v>
      </c>
      <c r="AB44" s="1" t="n">
        <v>5.42</v>
      </c>
      <c r="AC44" s="1" t="n">
        <v>10.76</v>
      </c>
      <c r="AD44" s="1" t="n">
        <v>24.26</v>
      </c>
      <c r="AE44" s="1" t="n">
        <v>60.03</v>
      </c>
    </row>
    <row r="46" customFormat="false" ht="12.8" hidden="false" customHeight="false" outlineLevel="0" collapsed="false">
      <c r="A46" s="7" t="s">
        <v>189</v>
      </c>
      <c r="B46" s="3"/>
      <c r="C46" s="3"/>
      <c r="D46" s="3"/>
      <c r="E46" s="3"/>
      <c r="G46" s="3"/>
      <c r="H46" s="18" t="s">
        <v>140</v>
      </c>
      <c r="I46" s="3"/>
      <c r="J46" s="3"/>
      <c r="K46" s="3"/>
      <c r="P46" s="28" t="s">
        <v>141</v>
      </c>
      <c r="Z46" s="26" t="s">
        <v>142</v>
      </c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35.05" hidden="false" customHeight="false" outlineLevel="0" collapsed="false">
      <c r="A47" s="3" t="s">
        <v>143</v>
      </c>
      <c r="B47" s="18" t="s">
        <v>176</v>
      </c>
      <c r="C47" s="18" t="s">
        <v>177</v>
      </c>
      <c r="D47" s="18" t="s">
        <v>146</v>
      </c>
      <c r="E47" s="18" t="s">
        <v>147</v>
      </c>
      <c r="F47" s="18" t="s">
        <v>148</v>
      </c>
      <c r="G47" s="18" t="s">
        <v>149</v>
      </c>
      <c r="H47" s="18" t="s">
        <v>150</v>
      </c>
      <c r="I47" s="18" t="s">
        <v>151</v>
      </c>
      <c r="J47" s="18" t="s">
        <v>152</v>
      </c>
      <c r="K47" s="18" t="s">
        <v>153</v>
      </c>
      <c r="L47" s="21" t="s">
        <v>178</v>
      </c>
      <c r="M47" s="21" t="s">
        <v>179</v>
      </c>
      <c r="N47" s="21" t="s">
        <v>156</v>
      </c>
      <c r="O47" s="21" t="s">
        <v>157</v>
      </c>
      <c r="P47" s="21" t="s">
        <v>158</v>
      </c>
      <c r="Q47" s="21" t="s">
        <v>159</v>
      </c>
      <c r="R47" s="21" t="s">
        <v>160</v>
      </c>
      <c r="S47" s="21" t="s">
        <v>161</v>
      </c>
      <c r="T47" s="21" t="s">
        <v>162</v>
      </c>
      <c r="U47" s="21" t="s">
        <v>163</v>
      </c>
      <c r="V47" s="22" t="s">
        <v>180</v>
      </c>
      <c r="W47" s="22" t="s">
        <v>181</v>
      </c>
      <c r="X47" s="22" t="s">
        <v>166</v>
      </c>
      <c r="Y47" s="22" t="s">
        <v>167</v>
      </c>
      <c r="Z47" s="22" t="s">
        <v>168</v>
      </c>
      <c r="AA47" s="22" t="s">
        <v>149</v>
      </c>
      <c r="AB47" s="22" t="s">
        <v>170</v>
      </c>
      <c r="AC47" s="22" t="s">
        <v>171</v>
      </c>
      <c r="AD47" s="22" t="s">
        <v>172</v>
      </c>
      <c r="AE47" s="22" t="s">
        <v>173</v>
      </c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12.8" hidden="false" customHeight="false" outlineLevel="0" collapsed="false">
      <c r="A48" s="1" t="s">
        <v>75</v>
      </c>
      <c r="B48" s="1" t="n">
        <v>23.78</v>
      </c>
      <c r="C48" s="1" t="n">
        <v>175</v>
      </c>
      <c r="D48" s="1" t="n">
        <v>0</v>
      </c>
      <c r="E48" s="1" t="n">
        <v>5</v>
      </c>
      <c r="F48" s="1" t="n">
        <v>4.4</v>
      </c>
      <c r="G48" s="1" t="n">
        <v>4.6</v>
      </c>
      <c r="H48" s="1" t="n">
        <v>1.97</v>
      </c>
      <c r="I48" s="1" t="n">
        <v>6.33</v>
      </c>
      <c r="J48" s="1" t="n">
        <v>12.12</v>
      </c>
      <c r="K48" s="1" t="n">
        <v>43.09</v>
      </c>
      <c r="L48" s="1" t="n">
        <v>18.24</v>
      </c>
      <c r="M48" s="1" t="n">
        <v>165.7</v>
      </c>
      <c r="N48" s="1" t="n">
        <v>0</v>
      </c>
      <c r="O48" s="1" t="n">
        <v>5</v>
      </c>
      <c r="P48" s="1" t="n">
        <v>4.4</v>
      </c>
      <c r="Q48" s="1" t="n">
        <v>4.6</v>
      </c>
      <c r="R48" s="1" t="n">
        <v>1.62</v>
      </c>
      <c r="S48" s="1" t="n">
        <v>5.92</v>
      </c>
      <c r="T48" s="1" t="n">
        <v>9.02</v>
      </c>
      <c r="U48" s="1" t="n">
        <v>41.4</v>
      </c>
      <c r="V48" s="1" t="n">
        <v>23.78</v>
      </c>
      <c r="W48" s="1" t="n">
        <v>165.7</v>
      </c>
      <c r="X48" s="1" t="n">
        <v>0</v>
      </c>
      <c r="Y48" s="1" t="n">
        <v>5</v>
      </c>
      <c r="Z48" s="1" t="n">
        <v>4.4</v>
      </c>
      <c r="AA48" s="1" t="n">
        <v>4.6</v>
      </c>
      <c r="AB48" s="1" t="n">
        <v>1.97</v>
      </c>
      <c r="AC48" s="1" t="n">
        <v>5.92</v>
      </c>
      <c r="AD48" s="1" t="n">
        <v>12.12</v>
      </c>
      <c r="AE48" s="1" t="n">
        <v>41.26</v>
      </c>
    </row>
    <row r="49" customFormat="false" ht="12.8" hidden="false" customHeight="false" outlineLevel="0" collapsed="false">
      <c r="A49" s="1" t="s">
        <v>76</v>
      </c>
      <c r="B49" s="1" t="n">
        <v>44.58</v>
      </c>
      <c r="C49" s="1" t="n">
        <v>279.09</v>
      </c>
      <c r="D49" s="1" t="n">
        <v>0</v>
      </c>
      <c r="E49" s="1" t="n">
        <v>5</v>
      </c>
      <c r="F49" s="1" t="n">
        <v>4.4</v>
      </c>
      <c r="G49" s="1" t="n">
        <v>4.6</v>
      </c>
      <c r="H49" s="1" t="n">
        <v>5.49</v>
      </c>
      <c r="I49" s="1" t="n">
        <v>11.92</v>
      </c>
      <c r="J49" s="1" t="n">
        <v>22.14</v>
      </c>
      <c r="K49" s="1" t="n">
        <v>69.48</v>
      </c>
      <c r="L49" s="1" t="n">
        <v>24.33</v>
      </c>
      <c r="M49" s="1" t="n">
        <v>486.66</v>
      </c>
      <c r="N49" s="1" t="n">
        <v>0</v>
      </c>
      <c r="O49" s="1" t="n">
        <v>5</v>
      </c>
      <c r="P49" s="1" t="n">
        <v>4.4</v>
      </c>
      <c r="Q49" s="1" t="n">
        <v>4.6</v>
      </c>
      <c r="R49" s="1" t="n">
        <v>4.25</v>
      </c>
      <c r="S49" s="1" t="n">
        <v>17.59</v>
      </c>
      <c r="T49" s="1" t="n">
        <v>14.48</v>
      </c>
      <c r="U49" s="1" t="n">
        <v>119.3</v>
      </c>
      <c r="V49" s="1" t="n">
        <v>44.61</v>
      </c>
      <c r="W49" s="1" t="n">
        <v>279.09</v>
      </c>
      <c r="X49" s="1" t="n">
        <v>0</v>
      </c>
      <c r="Y49" s="1" t="n">
        <v>5</v>
      </c>
      <c r="Z49" s="1" t="n">
        <v>4.4</v>
      </c>
      <c r="AA49" s="1" t="n">
        <v>4.6</v>
      </c>
      <c r="AB49" s="1" t="n">
        <v>5.49</v>
      </c>
      <c r="AC49" s="1" t="n">
        <v>11.61</v>
      </c>
      <c r="AD49" s="1" t="n">
        <v>22.14</v>
      </c>
      <c r="AE49" s="1" t="n">
        <v>69.48</v>
      </c>
    </row>
    <row r="51" customFormat="false" ht="12.8" hidden="false" customHeight="false" outlineLevel="0" collapsed="false">
      <c r="A51" s="7" t="s">
        <v>190</v>
      </c>
      <c r="B51" s="3"/>
      <c r="C51" s="3"/>
      <c r="D51" s="3"/>
      <c r="E51" s="3"/>
      <c r="G51" s="3"/>
      <c r="H51" s="18" t="s">
        <v>140</v>
      </c>
      <c r="I51" s="3"/>
      <c r="J51" s="3"/>
      <c r="K51" s="3"/>
      <c r="P51" s="28" t="s">
        <v>141</v>
      </c>
      <c r="Z51" s="26" t="s">
        <v>142</v>
      </c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35.05" hidden="false" customHeight="false" outlineLevel="0" collapsed="false">
      <c r="A52" s="3" t="s">
        <v>143</v>
      </c>
      <c r="B52" s="18" t="s">
        <v>144</v>
      </c>
      <c r="C52" s="18" t="s">
        <v>145</v>
      </c>
      <c r="D52" s="18" t="s">
        <v>146</v>
      </c>
      <c r="E52" s="18" t="s">
        <v>147</v>
      </c>
      <c r="F52" s="18" t="s">
        <v>148</v>
      </c>
      <c r="G52" s="18" t="s">
        <v>149</v>
      </c>
      <c r="H52" s="18" t="s">
        <v>150</v>
      </c>
      <c r="I52" s="18" t="s">
        <v>151</v>
      </c>
      <c r="J52" s="18" t="s">
        <v>152</v>
      </c>
      <c r="K52" s="18" t="s">
        <v>153</v>
      </c>
      <c r="L52" s="21" t="s">
        <v>154</v>
      </c>
      <c r="M52" s="21" t="s">
        <v>155</v>
      </c>
      <c r="N52" s="21" t="s">
        <v>156</v>
      </c>
      <c r="O52" s="21" t="s">
        <v>157</v>
      </c>
      <c r="P52" s="21" t="s">
        <v>158</v>
      </c>
      <c r="Q52" s="21" t="s">
        <v>159</v>
      </c>
      <c r="R52" s="21" t="s">
        <v>160</v>
      </c>
      <c r="S52" s="21" t="s">
        <v>161</v>
      </c>
      <c r="T52" s="21" t="s">
        <v>162</v>
      </c>
      <c r="U52" s="21" t="s">
        <v>163</v>
      </c>
      <c r="V52" s="22" t="s">
        <v>164</v>
      </c>
      <c r="W52" s="22" t="s">
        <v>165</v>
      </c>
      <c r="X52" s="22" t="s">
        <v>166</v>
      </c>
      <c r="Y52" s="22" t="s">
        <v>167</v>
      </c>
      <c r="Z52" s="22" t="s">
        <v>168</v>
      </c>
      <c r="AA52" s="22" t="s">
        <v>169</v>
      </c>
      <c r="AB52" s="22" t="s">
        <v>170</v>
      </c>
      <c r="AC52" s="22" t="s">
        <v>171</v>
      </c>
      <c r="AD52" s="22" t="s">
        <v>172</v>
      </c>
      <c r="AE52" s="22" t="s">
        <v>173</v>
      </c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12.8" hidden="false" customHeight="false" outlineLevel="0" collapsed="false">
      <c r="A53" s="1" t="s">
        <v>75</v>
      </c>
      <c r="B53" s="1" t="n">
        <v>88.35</v>
      </c>
      <c r="C53" s="1" t="n">
        <v>761.94</v>
      </c>
      <c r="D53" s="1" t="n">
        <v>0</v>
      </c>
      <c r="E53" s="1" t="n">
        <v>5</v>
      </c>
      <c r="F53" s="1" t="n">
        <v>4.4</v>
      </c>
      <c r="G53" s="1" t="n">
        <v>4.6</v>
      </c>
      <c r="H53" s="1" t="n">
        <v>4.57</v>
      </c>
      <c r="I53" s="1" t="n">
        <v>17.83</v>
      </c>
      <c r="J53" s="1" t="n">
        <v>7.05</v>
      </c>
      <c r="K53" s="1" t="n">
        <v>17.83</v>
      </c>
      <c r="L53" s="1" t="n">
        <v>46.99</v>
      </c>
      <c r="M53" s="1" t="n">
        <v>480.44</v>
      </c>
      <c r="N53" s="1" t="n">
        <v>0</v>
      </c>
      <c r="O53" s="1" t="n">
        <v>5</v>
      </c>
      <c r="P53" s="1" t="n">
        <v>4.4</v>
      </c>
      <c r="Q53" s="1" t="n">
        <v>4.6</v>
      </c>
      <c r="R53" s="1" t="n">
        <v>2.54</v>
      </c>
      <c r="S53" s="1" t="n">
        <v>11.27</v>
      </c>
      <c r="T53" s="1" t="n">
        <v>4.33</v>
      </c>
      <c r="U53" s="1" t="n">
        <v>11.31</v>
      </c>
      <c r="V53" s="1" t="n">
        <v>88.35</v>
      </c>
      <c r="W53" s="1" t="n">
        <v>480.16</v>
      </c>
      <c r="X53" s="1" t="n">
        <v>0</v>
      </c>
      <c r="Y53" s="1" t="n">
        <v>5</v>
      </c>
      <c r="Z53" s="1" t="n">
        <v>4.4</v>
      </c>
      <c r="AA53" s="1" t="n">
        <v>4.6</v>
      </c>
      <c r="AB53" s="1" t="n">
        <v>4.57</v>
      </c>
      <c r="AC53" s="1" t="n">
        <v>11.27</v>
      </c>
      <c r="AD53" s="1" t="n">
        <v>7.05</v>
      </c>
      <c r="AE53" s="1" t="n">
        <v>11.27</v>
      </c>
    </row>
    <row r="54" customFormat="false" ht="12.8" hidden="false" customHeight="false" outlineLevel="0" collapsed="false">
      <c r="A54" s="1" t="s">
        <v>76</v>
      </c>
      <c r="B54" s="1" t="n">
        <v>267.43</v>
      </c>
      <c r="C54" s="1" t="n">
        <v>1637.01</v>
      </c>
      <c r="D54" s="1" t="n">
        <v>0</v>
      </c>
      <c r="E54" s="1" t="n">
        <v>5</v>
      </c>
      <c r="F54" s="1" t="n">
        <v>4.4</v>
      </c>
      <c r="G54" s="1" t="n">
        <v>4.6</v>
      </c>
      <c r="H54" s="1" t="n">
        <v>15.76</v>
      </c>
      <c r="I54" s="1" t="n">
        <v>40.64</v>
      </c>
      <c r="J54" s="1" t="n">
        <v>18.24</v>
      </c>
      <c r="K54" s="1" t="n">
        <v>40.64</v>
      </c>
      <c r="L54" s="1" t="n">
        <v>120.23</v>
      </c>
      <c r="M54" s="1" t="n">
        <v>1830.29</v>
      </c>
      <c r="N54" s="1" t="n">
        <v>0</v>
      </c>
      <c r="O54" s="1" t="n">
        <v>5</v>
      </c>
      <c r="P54" s="1" t="n">
        <v>4.4</v>
      </c>
      <c r="Q54" s="1" t="n">
        <v>4.6</v>
      </c>
      <c r="R54" s="1" t="n">
        <v>8.55</v>
      </c>
      <c r="S54" s="1" t="n">
        <v>45.15</v>
      </c>
      <c r="T54" s="1" t="n">
        <v>11.03</v>
      </c>
      <c r="U54" s="1" t="n">
        <v>45.15</v>
      </c>
      <c r="V54" s="1" t="n">
        <v>267.43</v>
      </c>
      <c r="W54" s="1" t="n">
        <v>1637.01</v>
      </c>
      <c r="X54" s="1" t="n">
        <v>0</v>
      </c>
      <c r="Y54" s="1" t="n">
        <v>5</v>
      </c>
      <c r="Z54" s="1" t="n">
        <v>4.4</v>
      </c>
      <c r="AA54" s="1" t="n">
        <v>4.6</v>
      </c>
      <c r="AB54" s="1" t="n">
        <v>15.76</v>
      </c>
      <c r="AC54" s="1" t="n">
        <v>40.64</v>
      </c>
      <c r="AD54" s="1" t="n">
        <v>18.24</v>
      </c>
      <c r="AE54" s="1" t="n">
        <v>40.64</v>
      </c>
    </row>
    <row r="56" customFormat="false" ht="12.8" hidden="false" customHeight="false" outlineLevel="0" collapsed="false">
      <c r="A56" s="7" t="s">
        <v>191</v>
      </c>
      <c r="B56" s="3"/>
      <c r="C56" s="3"/>
      <c r="D56" s="3"/>
      <c r="E56" s="3"/>
      <c r="G56" s="3"/>
      <c r="H56" s="18" t="s">
        <v>140</v>
      </c>
      <c r="I56" s="3"/>
      <c r="J56" s="3"/>
      <c r="K56" s="3"/>
      <c r="P56" s="28" t="s">
        <v>141</v>
      </c>
      <c r="Z56" s="26" t="s">
        <v>142</v>
      </c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35.05" hidden="false" customHeight="false" outlineLevel="0" collapsed="false">
      <c r="A57" s="3" t="s">
        <v>143</v>
      </c>
      <c r="B57" s="18" t="s">
        <v>176</v>
      </c>
      <c r="C57" s="18" t="s">
        <v>177</v>
      </c>
      <c r="D57" s="18" t="s">
        <v>146</v>
      </c>
      <c r="E57" s="18" t="s">
        <v>147</v>
      </c>
      <c r="F57" s="18" t="s">
        <v>148</v>
      </c>
      <c r="G57" s="18" t="s">
        <v>149</v>
      </c>
      <c r="H57" s="18" t="s">
        <v>150</v>
      </c>
      <c r="I57" s="18" t="s">
        <v>151</v>
      </c>
      <c r="J57" s="18" t="s">
        <v>152</v>
      </c>
      <c r="K57" s="18" t="s">
        <v>153</v>
      </c>
      <c r="L57" s="21" t="s">
        <v>178</v>
      </c>
      <c r="M57" s="21" t="s">
        <v>179</v>
      </c>
      <c r="N57" s="21" t="s">
        <v>156</v>
      </c>
      <c r="O57" s="21" t="s">
        <v>157</v>
      </c>
      <c r="P57" s="21" t="s">
        <v>158</v>
      </c>
      <c r="Q57" s="21" t="s">
        <v>159</v>
      </c>
      <c r="R57" s="21" t="s">
        <v>160</v>
      </c>
      <c r="S57" s="21" t="s">
        <v>161</v>
      </c>
      <c r="T57" s="21" t="s">
        <v>162</v>
      </c>
      <c r="U57" s="21" t="s">
        <v>163</v>
      </c>
      <c r="V57" s="22" t="s">
        <v>180</v>
      </c>
      <c r="W57" s="22" t="s">
        <v>181</v>
      </c>
      <c r="X57" s="22" t="s">
        <v>166</v>
      </c>
      <c r="Y57" s="22" t="s">
        <v>167</v>
      </c>
      <c r="Z57" s="22" t="s">
        <v>168</v>
      </c>
      <c r="AA57" s="22" t="s">
        <v>149</v>
      </c>
      <c r="AB57" s="22" t="s">
        <v>170</v>
      </c>
      <c r="AC57" s="22" t="s">
        <v>171</v>
      </c>
      <c r="AD57" s="22" t="s">
        <v>172</v>
      </c>
      <c r="AE57" s="22" t="s">
        <v>173</v>
      </c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12.8" hidden="false" customHeight="false" outlineLevel="0" collapsed="false">
      <c r="A58" s="1" t="s">
        <v>75</v>
      </c>
      <c r="B58" s="1" t="n">
        <v>55.78</v>
      </c>
      <c r="C58" s="1" t="n">
        <v>606.26</v>
      </c>
      <c r="D58" s="1" t="n">
        <v>0</v>
      </c>
      <c r="E58" s="1" t="n">
        <v>5</v>
      </c>
      <c r="F58" s="1" t="n">
        <v>4.4</v>
      </c>
      <c r="G58" s="1" t="n">
        <v>4.6</v>
      </c>
      <c r="H58" s="1" t="n">
        <v>4.66</v>
      </c>
      <c r="I58" s="1" t="n">
        <v>18.27</v>
      </c>
      <c r="J58" s="1" t="n">
        <v>7.2</v>
      </c>
      <c r="K58" s="1" t="n">
        <v>18.27</v>
      </c>
      <c r="L58" s="1" t="n">
        <v>29.45</v>
      </c>
      <c r="M58" s="1" t="n">
        <v>391.34</v>
      </c>
      <c r="N58" s="1" t="n">
        <v>0</v>
      </c>
      <c r="O58" s="1" t="n">
        <v>5</v>
      </c>
      <c r="P58" s="1" t="n">
        <v>4.4</v>
      </c>
      <c r="Q58" s="1" t="n">
        <v>4.6</v>
      </c>
      <c r="R58" s="1" t="n">
        <v>2.58</v>
      </c>
      <c r="S58" s="1" t="n">
        <v>11.82</v>
      </c>
      <c r="T58" s="1" t="n">
        <v>4.35</v>
      </c>
      <c r="U58" s="1" t="n">
        <v>12.44</v>
      </c>
      <c r="V58" s="1" t="n">
        <v>55.76</v>
      </c>
      <c r="W58" s="1" t="n">
        <v>391.34</v>
      </c>
      <c r="X58" s="1" t="n">
        <v>0</v>
      </c>
      <c r="Y58" s="1" t="n">
        <v>5</v>
      </c>
      <c r="Z58" s="1" t="n">
        <v>4.4</v>
      </c>
      <c r="AA58" s="1" t="n">
        <v>4.6</v>
      </c>
      <c r="AB58" s="1" t="n">
        <v>4.66</v>
      </c>
      <c r="AC58" s="1" t="n">
        <v>11.96</v>
      </c>
      <c r="AD58" s="1" t="n">
        <v>7.18</v>
      </c>
      <c r="AE58" s="1" t="n">
        <v>12.62</v>
      </c>
    </row>
    <row r="59" customFormat="false" ht="12.8" hidden="false" customHeight="false" outlineLevel="0" collapsed="false">
      <c r="A59" s="1" t="s">
        <v>76</v>
      </c>
      <c r="B59" s="1" t="n">
        <v>168.32</v>
      </c>
      <c r="C59" s="1" t="n">
        <v>1304</v>
      </c>
      <c r="D59" s="1" t="n">
        <v>0</v>
      </c>
      <c r="E59" s="1" t="n">
        <v>5</v>
      </c>
      <c r="F59" s="1" t="n">
        <v>4.4</v>
      </c>
      <c r="G59" s="1" t="n">
        <v>4.6</v>
      </c>
      <c r="H59" s="1" t="n">
        <v>15.92</v>
      </c>
      <c r="I59" s="1" t="n">
        <v>41.62</v>
      </c>
      <c r="J59" s="1" t="n">
        <v>18.4</v>
      </c>
      <c r="K59" s="1" t="n">
        <v>41.62</v>
      </c>
      <c r="L59" s="1" t="n">
        <v>77.32</v>
      </c>
      <c r="M59" s="1" t="n">
        <v>1501.01</v>
      </c>
      <c r="N59" s="1" t="n">
        <v>0</v>
      </c>
      <c r="O59" s="1" t="n">
        <v>5</v>
      </c>
      <c r="P59" s="1" t="n">
        <v>4.4</v>
      </c>
      <c r="Q59" s="1" t="n">
        <v>4.6</v>
      </c>
      <c r="R59" s="1" t="n">
        <v>8.68</v>
      </c>
      <c r="S59" s="1" t="n">
        <v>47.53</v>
      </c>
      <c r="T59" s="1" t="n">
        <v>11.16</v>
      </c>
      <c r="U59" s="1" t="n">
        <v>47.53</v>
      </c>
      <c r="V59" s="1" t="n">
        <v>168.28</v>
      </c>
      <c r="W59" s="1" t="n">
        <v>1304</v>
      </c>
      <c r="X59" s="1" t="n">
        <v>0</v>
      </c>
      <c r="Y59" s="1" t="n">
        <v>5</v>
      </c>
      <c r="Z59" s="1" t="n">
        <v>4.4</v>
      </c>
      <c r="AA59" s="1" t="n">
        <v>4.6</v>
      </c>
      <c r="AB59" s="1" t="n">
        <v>15.92</v>
      </c>
      <c r="AC59" s="1" t="n">
        <v>41.62</v>
      </c>
      <c r="AD59" s="1" t="n">
        <v>18.4</v>
      </c>
      <c r="AE59" s="1" t="n">
        <v>41.62</v>
      </c>
    </row>
    <row r="61" customFormat="false" ht="12.8" hidden="false" customHeight="false" outlineLevel="0" collapsed="false">
      <c r="A61" s="7" t="s">
        <v>192</v>
      </c>
      <c r="B61" s="3"/>
      <c r="C61" s="3"/>
      <c r="D61" s="3"/>
      <c r="E61" s="3"/>
      <c r="G61" s="3"/>
      <c r="H61" s="18" t="s">
        <v>140</v>
      </c>
      <c r="I61" s="3"/>
      <c r="J61" s="3"/>
      <c r="K61" s="3"/>
      <c r="P61" s="28" t="s">
        <v>141</v>
      </c>
      <c r="Z61" s="26" t="s">
        <v>142</v>
      </c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customFormat="false" ht="35.05" hidden="false" customHeight="false" outlineLevel="0" collapsed="false">
      <c r="A62" s="3" t="s">
        <v>143</v>
      </c>
      <c r="B62" s="18" t="s">
        <v>144</v>
      </c>
      <c r="C62" s="18" t="s">
        <v>145</v>
      </c>
      <c r="D62" s="18" t="s">
        <v>146</v>
      </c>
      <c r="E62" s="18" t="s">
        <v>147</v>
      </c>
      <c r="F62" s="18" t="s">
        <v>148</v>
      </c>
      <c r="G62" s="18" t="s">
        <v>149</v>
      </c>
      <c r="H62" s="18" t="s">
        <v>150</v>
      </c>
      <c r="I62" s="18" t="s">
        <v>151</v>
      </c>
      <c r="J62" s="18" t="s">
        <v>152</v>
      </c>
      <c r="K62" s="18" t="s">
        <v>153</v>
      </c>
      <c r="L62" s="21" t="s">
        <v>154</v>
      </c>
      <c r="M62" s="21" t="s">
        <v>155</v>
      </c>
      <c r="N62" s="21" t="s">
        <v>156</v>
      </c>
      <c r="O62" s="21" t="s">
        <v>157</v>
      </c>
      <c r="P62" s="21" t="s">
        <v>158</v>
      </c>
      <c r="Q62" s="21" t="s">
        <v>159</v>
      </c>
      <c r="R62" s="21" t="s">
        <v>160</v>
      </c>
      <c r="S62" s="21" t="s">
        <v>161</v>
      </c>
      <c r="T62" s="21" t="s">
        <v>162</v>
      </c>
      <c r="U62" s="21" t="s">
        <v>163</v>
      </c>
      <c r="V62" s="22" t="s">
        <v>164</v>
      </c>
      <c r="W62" s="22" t="s">
        <v>165</v>
      </c>
      <c r="X62" s="22" t="s">
        <v>166</v>
      </c>
      <c r="Y62" s="22" t="s">
        <v>167</v>
      </c>
      <c r="Z62" s="22" t="s">
        <v>168</v>
      </c>
      <c r="AA62" s="22" t="s">
        <v>169</v>
      </c>
      <c r="AB62" s="22" t="s">
        <v>170</v>
      </c>
      <c r="AC62" s="22" t="s">
        <v>171</v>
      </c>
      <c r="AD62" s="22" t="s">
        <v>172</v>
      </c>
      <c r="AE62" s="22" t="s">
        <v>173</v>
      </c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  <c r="IX62" s="0"/>
      <c r="IY62" s="0"/>
      <c r="IZ62" s="0"/>
      <c r="JA62" s="0"/>
      <c r="JB62" s="0"/>
      <c r="JC62" s="0"/>
      <c r="JD62" s="0"/>
      <c r="JE62" s="0"/>
      <c r="JF62" s="0"/>
      <c r="JG62" s="0"/>
      <c r="JH62" s="0"/>
      <c r="JI62" s="0"/>
      <c r="JJ62" s="0"/>
      <c r="JK62" s="0"/>
      <c r="JL62" s="0"/>
      <c r="JM62" s="0"/>
      <c r="JN62" s="0"/>
      <c r="JO62" s="0"/>
      <c r="JP62" s="0"/>
      <c r="JQ62" s="0"/>
      <c r="JR62" s="0"/>
      <c r="JS62" s="0"/>
      <c r="JT62" s="0"/>
      <c r="JU62" s="0"/>
      <c r="JV62" s="0"/>
      <c r="JW62" s="0"/>
      <c r="JX62" s="0"/>
      <c r="JY62" s="0"/>
      <c r="JZ62" s="0"/>
      <c r="KA62" s="0"/>
      <c r="KB62" s="0"/>
      <c r="KC62" s="0"/>
      <c r="KD62" s="0"/>
      <c r="KE62" s="0"/>
      <c r="KF62" s="0"/>
      <c r="KG62" s="0"/>
      <c r="KH62" s="0"/>
      <c r="KI62" s="0"/>
      <c r="KJ62" s="0"/>
      <c r="KK62" s="0"/>
      <c r="KL62" s="0"/>
      <c r="KM62" s="0"/>
      <c r="KN62" s="0"/>
      <c r="KO62" s="0"/>
      <c r="KP62" s="0"/>
      <c r="KQ62" s="0"/>
      <c r="KR62" s="0"/>
      <c r="KS62" s="0"/>
      <c r="KT62" s="0"/>
      <c r="KU62" s="0"/>
      <c r="KV62" s="0"/>
      <c r="KW62" s="0"/>
      <c r="KX62" s="0"/>
      <c r="KY62" s="0"/>
      <c r="KZ62" s="0"/>
      <c r="LA62" s="0"/>
      <c r="LB62" s="0"/>
      <c r="LC62" s="0"/>
      <c r="LD62" s="0"/>
      <c r="LE62" s="0"/>
      <c r="LF62" s="0"/>
      <c r="LG62" s="0"/>
      <c r="LH62" s="0"/>
      <c r="LI62" s="0"/>
      <c r="LJ62" s="0"/>
      <c r="LK62" s="0"/>
      <c r="LL62" s="0"/>
      <c r="LM62" s="0"/>
      <c r="LN62" s="0"/>
      <c r="LO62" s="0"/>
      <c r="LP62" s="0"/>
      <c r="LQ62" s="0"/>
      <c r="LR62" s="0"/>
      <c r="LS62" s="0"/>
      <c r="LT62" s="0"/>
      <c r="LU62" s="0"/>
      <c r="LV62" s="0"/>
      <c r="LW62" s="0"/>
      <c r="LX62" s="0"/>
      <c r="LY62" s="0"/>
      <c r="LZ62" s="0"/>
      <c r="MA62" s="0"/>
      <c r="MB62" s="0"/>
      <c r="MC62" s="0"/>
      <c r="MD62" s="0"/>
      <c r="ME62" s="0"/>
      <c r="MF62" s="0"/>
      <c r="MG62" s="0"/>
      <c r="MH62" s="0"/>
      <c r="MI62" s="0"/>
      <c r="MJ62" s="0"/>
      <c r="MK62" s="0"/>
      <c r="ML62" s="0"/>
      <c r="MM62" s="0"/>
      <c r="MN62" s="0"/>
      <c r="MO62" s="0"/>
      <c r="MP62" s="0"/>
      <c r="MQ62" s="0"/>
      <c r="MR62" s="0"/>
      <c r="MS62" s="0"/>
      <c r="MT62" s="0"/>
      <c r="MU62" s="0"/>
      <c r="MV62" s="0"/>
      <c r="MW62" s="0"/>
      <c r="MX62" s="0"/>
      <c r="MY62" s="0"/>
      <c r="MZ62" s="0"/>
      <c r="NA62" s="0"/>
      <c r="NB62" s="0"/>
      <c r="NC62" s="0"/>
      <c r="ND62" s="0"/>
      <c r="NE62" s="0"/>
      <c r="NF62" s="0"/>
      <c r="NG62" s="0"/>
      <c r="NH62" s="0"/>
      <c r="NI62" s="0"/>
      <c r="NJ62" s="0"/>
      <c r="NK62" s="0"/>
      <c r="NL62" s="0"/>
      <c r="NM62" s="0"/>
      <c r="NN62" s="0"/>
      <c r="NO62" s="0"/>
      <c r="NP62" s="0"/>
      <c r="NQ62" s="0"/>
      <c r="NR62" s="0"/>
      <c r="NS62" s="0"/>
      <c r="NT62" s="0"/>
      <c r="NU62" s="0"/>
      <c r="NV62" s="0"/>
      <c r="NW62" s="0"/>
      <c r="NX62" s="0"/>
      <c r="NY62" s="0"/>
      <c r="NZ62" s="0"/>
      <c r="OA62" s="0"/>
      <c r="OB62" s="0"/>
      <c r="OC62" s="0"/>
      <c r="OD62" s="0"/>
      <c r="OE62" s="0"/>
      <c r="OF62" s="0"/>
      <c r="OG62" s="0"/>
      <c r="OH62" s="0"/>
      <c r="OI62" s="0"/>
      <c r="OJ62" s="0"/>
      <c r="OK62" s="0"/>
      <c r="OL62" s="0"/>
      <c r="OM62" s="0"/>
      <c r="ON62" s="0"/>
      <c r="OO62" s="0"/>
      <c r="OP62" s="0"/>
      <c r="OQ62" s="0"/>
      <c r="OR62" s="0"/>
      <c r="OS62" s="0"/>
      <c r="OT62" s="0"/>
      <c r="OU62" s="0"/>
      <c r="OV62" s="0"/>
      <c r="OW62" s="0"/>
      <c r="OX62" s="0"/>
      <c r="OY62" s="0"/>
      <c r="OZ62" s="0"/>
      <c r="PA62" s="0"/>
      <c r="PB62" s="0"/>
      <c r="PC62" s="0"/>
      <c r="PD62" s="0"/>
      <c r="PE62" s="0"/>
      <c r="PF62" s="0"/>
      <c r="PG62" s="0"/>
      <c r="PH62" s="0"/>
      <c r="PI62" s="0"/>
      <c r="PJ62" s="0"/>
      <c r="PK62" s="0"/>
      <c r="PL62" s="0"/>
      <c r="PM62" s="0"/>
      <c r="PN62" s="0"/>
      <c r="PO62" s="0"/>
      <c r="PP62" s="0"/>
      <c r="PQ62" s="0"/>
      <c r="PR62" s="0"/>
      <c r="PS62" s="0"/>
      <c r="PT62" s="0"/>
      <c r="PU62" s="0"/>
      <c r="PV62" s="0"/>
      <c r="PW62" s="0"/>
      <c r="PX62" s="0"/>
      <c r="PY62" s="0"/>
      <c r="PZ62" s="0"/>
      <c r="QA62" s="0"/>
      <c r="QB62" s="0"/>
      <c r="QC62" s="0"/>
      <c r="QD62" s="0"/>
      <c r="QE62" s="0"/>
      <c r="QF62" s="0"/>
      <c r="QG62" s="0"/>
      <c r="QH62" s="0"/>
      <c r="QI62" s="0"/>
      <c r="QJ62" s="0"/>
      <c r="QK62" s="0"/>
      <c r="QL62" s="0"/>
      <c r="QM62" s="0"/>
      <c r="QN62" s="0"/>
      <c r="QO62" s="0"/>
      <c r="QP62" s="0"/>
      <c r="QQ62" s="0"/>
      <c r="QR62" s="0"/>
      <c r="QS62" s="0"/>
      <c r="QT62" s="0"/>
      <c r="QU62" s="0"/>
      <c r="QV62" s="0"/>
      <c r="QW62" s="0"/>
      <c r="QX62" s="0"/>
      <c r="QY62" s="0"/>
      <c r="QZ62" s="0"/>
      <c r="RA62" s="0"/>
      <c r="RB62" s="0"/>
      <c r="RC62" s="0"/>
      <c r="RD62" s="0"/>
      <c r="RE62" s="0"/>
      <c r="RF62" s="0"/>
      <c r="RG62" s="0"/>
      <c r="RH62" s="0"/>
      <c r="RI62" s="0"/>
      <c r="RJ62" s="0"/>
      <c r="RK62" s="0"/>
      <c r="RL62" s="0"/>
      <c r="RM62" s="0"/>
      <c r="RN62" s="0"/>
      <c r="RO62" s="0"/>
      <c r="RP62" s="0"/>
      <c r="RQ62" s="0"/>
      <c r="RR62" s="0"/>
      <c r="RS62" s="0"/>
      <c r="RT62" s="0"/>
      <c r="RU62" s="0"/>
      <c r="RV62" s="0"/>
      <c r="RW62" s="0"/>
      <c r="RX62" s="0"/>
      <c r="RY62" s="0"/>
      <c r="RZ62" s="0"/>
      <c r="SA62" s="0"/>
      <c r="SB62" s="0"/>
      <c r="SC62" s="0"/>
      <c r="SD62" s="0"/>
      <c r="SE62" s="0"/>
      <c r="SF62" s="0"/>
      <c r="SG62" s="0"/>
      <c r="SH62" s="0"/>
      <c r="SI62" s="0"/>
      <c r="SJ62" s="0"/>
      <c r="SK62" s="0"/>
      <c r="SL62" s="0"/>
      <c r="SM62" s="0"/>
      <c r="SN62" s="0"/>
      <c r="SO62" s="0"/>
      <c r="SP62" s="0"/>
      <c r="SQ62" s="0"/>
      <c r="SR62" s="0"/>
      <c r="SS62" s="0"/>
      <c r="ST62" s="0"/>
      <c r="SU62" s="0"/>
      <c r="SV62" s="0"/>
      <c r="SW62" s="0"/>
      <c r="SX62" s="0"/>
      <c r="SY62" s="0"/>
      <c r="SZ62" s="0"/>
      <c r="TA62" s="0"/>
      <c r="TB62" s="0"/>
      <c r="TC62" s="0"/>
      <c r="TD62" s="0"/>
      <c r="TE62" s="0"/>
      <c r="TF62" s="0"/>
      <c r="TG62" s="0"/>
      <c r="TH62" s="0"/>
      <c r="TI62" s="0"/>
      <c r="TJ62" s="0"/>
      <c r="TK62" s="0"/>
      <c r="TL62" s="0"/>
      <c r="TM62" s="0"/>
      <c r="TN62" s="0"/>
      <c r="TO62" s="0"/>
      <c r="TP62" s="0"/>
      <c r="TQ62" s="0"/>
      <c r="TR62" s="0"/>
      <c r="TS62" s="0"/>
      <c r="TT62" s="0"/>
      <c r="TU62" s="0"/>
      <c r="TV62" s="0"/>
      <c r="TW62" s="0"/>
      <c r="TX62" s="0"/>
      <c r="TY62" s="0"/>
      <c r="TZ62" s="0"/>
      <c r="UA62" s="0"/>
      <c r="UB62" s="0"/>
      <c r="UC62" s="0"/>
      <c r="UD62" s="0"/>
      <c r="UE62" s="0"/>
      <c r="UF62" s="0"/>
      <c r="UG62" s="0"/>
      <c r="UH62" s="0"/>
      <c r="UI62" s="0"/>
      <c r="UJ62" s="0"/>
      <c r="UK62" s="0"/>
      <c r="UL62" s="0"/>
      <c r="UM62" s="0"/>
      <c r="UN62" s="0"/>
      <c r="UO62" s="0"/>
      <c r="UP62" s="0"/>
      <c r="UQ62" s="0"/>
      <c r="UR62" s="0"/>
      <c r="US62" s="0"/>
      <c r="UT62" s="0"/>
      <c r="UU62" s="0"/>
      <c r="UV62" s="0"/>
      <c r="UW62" s="0"/>
      <c r="UX62" s="0"/>
      <c r="UY62" s="0"/>
      <c r="UZ62" s="0"/>
      <c r="VA62" s="0"/>
      <c r="VB62" s="0"/>
      <c r="VC62" s="0"/>
      <c r="VD62" s="0"/>
      <c r="VE62" s="0"/>
      <c r="VF62" s="0"/>
      <c r="VG62" s="0"/>
      <c r="VH62" s="0"/>
      <c r="VI62" s="0"/>
      <c r="VJ62" s="0"/>
      <c r="VK62" s="0"/>
      <c r="VL62" s="0"/>
      <c r="VM62" s="0"/>
      <c r="VN62" s="0"/>
      <c r="VO62" s="0"/>
      <c r="VP62" s="0"/>
      <c r="VQ62" s="0"/>
      <c r="VR62" s="0"/>
      <c r="VS62" s="0"/>
      <c r="VT62" s="0"/>
      <c r="VU62" s="0"/>
      <c r="VV62" s="0"/>
      <c r="VW62" s="0"/>
      <c r="VX62" s="0"/>
      <c r="VY62" s="0"/>
      <c r="VZ62" s="0"/>
      <c r="WA62" s="0"/>
      <c r="WB62" s="0"/>
      <c r="WC62" s="0"/>
      <c r="WD62" s="0"/>
      <c r="WE62" s="0"/>
      <c r="WF62" s="0"/>
      <c r="WG62" s="0"/>
      <c r="WH62" s="0"/>
      <c r="WI62" s="0"/>
      <c r="WJ62" s="0"/>
      <c r="WK62" s="0"/>
      <c r="WL62" s="0"/>
      <c r="WM62" s="0"/>
      <c r="WN62" s="0"/>
      <c r="WO62" s="0"/>
      <c r="WP62" s="0"/>
      <c r="WQ62" s="0"/>
      <c r="WR62" s="0"/>
      <c r="WS62" s="0"/>
      <c r="WT62" s="0"/>
      <c r="WU62" s="0"/>
      <c r="WV62" s="0"/>
      <c r="WW62" s="0"/>
      <c r="WX62" s="0"/>
      <c r="WY62" s="0"/>
      <c r="WZ62" s="0"/>
      <c r="XA62" s="0"/>
      <c r="XB62" s="0"/>
      <c r="XC62" s="0"/>
      <c r="XD62" s="0"/>
      <c r="XE62" s="0"/>
      <c r="XF62" s="0"/>
      <c r="XG62" s="0"/>
      <c r="XH62" s="0"/>
      <c r="XI62" s="0"/>
      <c r="XJ62" s="0"/>
      <c r="XK62" s="0"/>
      <c r="XL62" s="0"/>
      <c r="XM62" s="0"/>
      <c r="XN62" s="0"/>
      <c r="XO62" s="0"/>
      <c r="XP62" s="0"/>
      <c r="XQ62" s="0"/>
      <c r="XR62" s="0"/>
      <c r="XS62" s="0"/>
      <c r="XT62" s="0"/>
      <c r="XU62" s="0"/>
      <c r="XV62" s="0"/>
      <c r="XW62" s="0"/>
      <c r="XX62" s="0"/>
      <c r="XY62" s="0"/>
      <c r="XZ62" s="0"/>
      <c r="YA62" s="0"/>
      <c r="YB62" s="0"/>
      <c r="YC62" s="0"/>
      <c r="YD62" s="0"/>
      <c r="YE62" s="0"/>
      <c r="YF62" s="0"/>
      <c r="YG62" s="0"/>
      <c r="YH62" s="0"/>
      <c r="YI62" s="0"/>
      <c r="YJ62" s="0"/>
      <c r="YK62" s="0"/>
      <c r="YL62" s="0"/>
      <c r="YM62" s="0"/>
      <c r="YN62" s="0"/>
      <c r="YO62" s="0"/>
      <c r="YP62" s="0"/>
      <c r="YQ62" s="0"/>
      <c r="YR62" s="0"/>
      <c r="YS62" s="0"/>
      <c r="YT62" s="0"/>
      <c r="YU62" s="0"/>
      <c r="YV62" s="0"/>
      <c r="YW62" s="0"/>
      <c r="YX62" s="0"/>
      <c r="YY62" s="0"/>
      <c r="YZ62" s="0"/>
      <c r="ZA62" s="0"/>
      <c r="ZB62" s="0"/>
      <c r="ZC62" s="0"/>
      <c r="ZD62" s="0"/>
      <c r="ZE62" s="0"/>
      <c r="ZF62" s="0"/>
      <c r="ZG62" s="0"/>
      <c r="ZH62" s="0"/>
      <c r="ZI62" s="0"/>
      <c r="ZJ62" s="0"/>
      <c r="ZK62" s="0"/>
      <c r="ZL62" s="0"/>
      <c r="ZM62" s="0"/>
      <c r="ZN62" s="0"/>
      <c r="ZO62" s="0"/>
      <c r="ZP62" s="0"/>
      <c r="ZQ62" s="0"/>
      <c r="ZR62" s="0"/>
      <c r="ZS62" s="0"/>
      <c r="ZT62" s="0"/>
      <c r="ZU62" s="0"/>
      <c r="ZV62" s="0"/>
      <c r="ZW62" s="0"/>
      <c r="ZX62" s="0"/>
      <c r="ZY62" s="0"/>
      <c r="ZZ62" s="0"/>
      <c r="AAA62" s="0"/>
      <c r="AAB62" s="0"/>
      <c r="AAC62" s="0"/>
      <c r="AAD62" s="0"/>
      <c r="AAE62" s="0"/>
      <c r="AAF62" s="0"/>
      <c r="AAG62" s="0"/>
      <c r="AAH62" s="0"/>
      <c r="AAI62" s="0"/>
      <c r="AAJ62" s="0"/>
      <c r="AAK62" s="0"/>
      <c r="AAL62" s="0"/>
      <c r="AAM62" s="0"/>
      <c r="AAN62" s="0"/>
      <c r="AAO62" s="0"/>
      <c r="AAP62" s="0"/>
      <c r="AAQ62" s="0"/>
      <c r="AAR62" s="0"/>
      <c r="AAS62" s="0"/>
      <c r="AAT62" s="0"/>
      <c r="AAU62" s="0"/>
      <c r="AAV62" s="0"/>
      <c r="AAW62" s="0"/>
      <c r="AAX62" s="0"/>
      <c r="AAY62" s="0"/>
      <c r="AAZ62" s="0"/>
      <c r="ABA62" s="0"/>
      <c r="ABB62" s="0"/>
      <c r="ABC62" s="0"/>
      <c r="ABD62" s="0"/>
      <c r="ABE62" s="0"/>
      <c r="ABF62" s="0"/>
      <c r="ABG62" s="0"/>
      <c r="ABH62" s="0"/>
      <c r="ABI62" s="0"/>
      <c r="ABJ62" s="0"/>
      <c r="ABK62" s="0"/>
      <c r="ABL62" s="0"/>
      <c r="ABM62" s="0"/>
      <c r="ABN62" s="0"/>
      <c r="ABO62" s="0"/>
      <c r="ABP62" s="0"/>
      <c r="ABQ62" s="0"/>
      <c r="ABR62" s="0"/>
      <c r="ABS62" s="0"/>
      <c r="ABT62" s="0"/>
      <c r="ABU62" s="0"/>
      <c r="ABV62" s="0"/>
      <c r="ABW62" s="0"/>
      <c r="ABX62" s="0"/>
      <c r="ABY62" s="0"/>
      <c r="ABZ62" s="0"/>
      <c r="ACA62" s="0"/>
      <c r="ACB62" s="0"/>
      <c r="ACC62" s="0"/>
      <c r="ACD62" s="0"/>
      <c r="ACE62" s="0"/>
      <c r="ACF62" s="0"/>
      <c r="ACG62" s="0"/>
      <c r="ACH62" s="0"/>
      <c r="ACI62" s="0"/>
      <c r="ACJ62" s="0"/>
      <c r="ACK62" s="0"/>
      <c r="ACL62" s="0"/>
      <c r="ACM62" s="0"/>
      <c r="ACN62" s="0"/>
      <c r="ACO62" s="0"/>
      <c r="ACP62" s="0"/>
      <c r="ACQ62" s="0"/>
      <c r="ACR62" s="0"/>
      <c r="ACS62" s="0"/>
      <c r="ACT62" s="0"/>
      <c r="ACU62" s="0"/>
      <c r="ACV62" s="0"/>
      <c r="ACW62" s="0"/>
      <c r="ACX62" s="0"/>
      <c r="ACY62" s="0"/>
      <c r="ACZ62" s="0"/>
      <c r="ADA62" s="0"/>
      <c r="ADB62" s="0"/>
      <c r="ADC62" s="0"/>
      <c r="ADD62" s="0"/>
      <c r="ADE62" s="0"/>
      <c r="ADF62" s="0"/>
      <c r="ADG62" s="0"/>
      <c r="ADH62" s="0"/>
      <c r="ADI62" s="0"/>
      <c r="ADJ62" s="0"/>
      <c r="ADK62" s="0"/>
      <c r="ADL62" s="0"/>
      <c r="ADM62" s="0"/>
      <c r="ADN62" s="0"/>
      <c r="ADO62" s="0"/>
      <c r="ADP62" s="0"/>
      <c r="ADQ62" s="0"/>
      <c r="ADR62" s="0"/>
      <c r="ADS62" s="0"/>
      <c r="ADT62" s="0"/>
      <c r="ADU62" s="0"/>
      <c r="ADV62" s="0"/>
      <c r="ADW62" s="0"/>
      <c r="ADX62" s="0"/>
      <c r="ADY62" s="0"/>
      <c r="ADZ62" s="0"/>
      <c r="AEA62" s="0"/>
      <c r="AEB62" s="0"/>
      <c r="AEC62" s="0"/>
      <c r="AED62" s="0"/>
      <c r="AEE62" s="0"/>
      <c r="AEF62" s="0"/>
      <c r="AEG62" s="0"/>
      <c r="AEH62" s="0"/>
      <c r="AEI62" s="0"/>
      <c r="AEJ62" s="0"/>
      <c r="AEK62" s="0"/>
      <c r="AEL62" s="0"/>
      <c r="AEM62" s="0"/>
      <c r="AEN62" s="0"/>
      <c r="AEO62" s="0"/>
      <c r="AEP62" s="0"/>
      <c r="AEQ62" s="0"/>
      <c r="AER62" s="0"/>
      <c r="AES62" s="0"/>
      <c r="AET62" s="0"/>
      <c r="AEU62" s="0"/>
      <c r="AEV62" s="0"/>
      <c r="AEW62" s="0"/>
      <c r="AEX62" s="0"/>
      <c r="AEY62" s="0"/>
      <c r="AEZ62" s="0"/>
      <c r="AFA62" s="0"/>
      <c r="AFB62" s="0"/>
      <c r="AFC62" s="0"/>
      <c r="AFD62" s="0"/>
      <c r="AFE62" s="0"/>
      <c r="AFF62" s="0"/>
      <c r="AFG62" s="0"/>
      <c r="AFH62" s="0"/>
      <c r="AFI62" s="0"/>
      <c r="AFJ62" s="0"/>
      <c r="AFK62" s="0"/>
      <c r="AFL62" s="0"/>
      <c r="AFM62" s="0"/>
      <c r="AFN62" s="0"/>
      <c r="AFO62" s="0"/>
      <c r="AFP62" s="0"/>
      <c r="AFQ62" s="0"/>
      <c r="AFR62" s="0"/>
      <c r="AFS62" s="0"/>
      <c r="AFT62" s="0"/>
      <c r="AFU62" s="0"/>
      <c r="AFV62" s="0"/>
      <c r="AFW62" s="0"/>
      <c r="AFX62" s="0"/>
      <c r="AFY62" s="0"/>
      <c r="AFZ62" s="0"/>
      <c r="AGA62" s="0"/>
      <c r="AGB62" s="0"/>
      <c r="AGC62" s="0"/>
      <c r="AGD62" s="0"/>
      <c r="AGE62" s="0"/>
      <c r="AGF62" s="0"/>
      <c r="AGG62" s="0"/>
      <c r="AGH62" s="0"/>
      <c r="AGI62" s="0"/>
      <c r="AGJ62" s="0"/>
      <c r="AGK62" s="0"/>
      <c r="AGL62" s="0"/>
      <c r="AGM62" s="0"/>
      <c r="AGN62" s="0"/>
      <c r="AGO62" s="0"/>
      <c r="AGP62" s="0"/>
      <c r="AGQ62" s="0"/>
      <c r="AGR62" s="0"/>
      <c r="AGS62" s="0"/>
      <c r="AGT62" s="0"/>
      <c r="AGU62" s="0"/>
      <c r="AGV62" s="0"/>
      <c r="AGW62" s="0"/>
      <c r="AGX62" s="0"/>
      <c r="AGY62" s="0"/>
      <c r="AGZ62" s="0"/>
      <c r="AHA62" s="0"/>
      <c r="AHB62" s="0"/>
      <c r="AHC62" s="0"/>
      <c r="AHD62" s="0"/>
      <c r="AHE62" s="0"/>
      <c r="AHF62" s="0"/>
      <c r="AHG62" s="0"/>
      <c r="AHH62" s="0"/>
      <c r="AHI62" s="0"/>
      <c r="AHJ62" s="0"/>
      <c r="AHK62" s="0"/>
      <c r="AHL62" s="0"/>
      <c r="AHM62" s="0"/>
      <c r="AHN62" s="0"/>
      <c r="AHO62" s="0"/>
      <c r="AHP62" s="0"/>
      <c r="AHQ62" s="0"/>
      <c r="AHR62" s="0"/>
      <c r="AHS62" s="0"/>
      <c r="AHT62" s="0"/>
      <c r="AHU62" s="0"/>
      <c r="AHV62" s="0"/>
      <c r="AHW62" s="0"/>
      <c r="AHX62" s="0"/>
      <c r="AHY62" s="0"/>
      <c r="AHZ62" s="0"/>
      <c r="AIA62" s="0"/>
      <c r="AIB62" s="0"/>
      <c r="AIC62" s="0"/>
      <c r="AID62" s="0"/>
      <c r="AIE62" s="0"/>
      <c r="AIF62" s="0"/>
      <c r="AIG62" s="0"/>
      <c r="AIH62" s="0"/>
      <c r="AII62" s="0"/>
      <c r="AIJ62" s="0"/>
      <c r="AIK62" s="0"/>
      <c r="AIL62" s="0"/>
      <c r="AIM62" s="0"/>
      <c r="AIN62" s="0"/>
      <c r="AIO62" s="0"/>
      <c r="AIP62" s="0"/>
      <c r="AIQ62" s="0"/>
      <c r="AIR62" s="0"/>
      <c r="AIS62" s="0"/>
      <c r="AIT62" s="0"/>
      <c r="AIU62" s="0"/>
      <c r="AIV62" s="0"/>
      <c r="AIW62" s="0"/>
      <c r="AIX62" s="0"/>
      <c r="AIY62" s="0"/>
      <c r="AIZ62" s="0"/>
      <c r="AJA62" s="0"/>
      <c r="AJB62" s="0"/>
      <c r="AJC62" s="0"/>
      <c r="AJD62" s="0"/>
      <c r="AJE62" s="0"/>
      <c r="AJF62" s="0"/>
      <c r="AJG62" s="0"/>
      <c r="AJH62" s="0"/>
      <c r="AJI62" s="0"/>
      <c r="AJJ62" s="0"/>
      <c r="AJK62" s="0"/>
      <c r="AJL62" s="0"/>
      <c r="AJM62" s="0"/>
      <c r="AJN62" s="0"/>
      <c r="AJO62" s="0"/>
      <c r="AJP62" s="0"/>
      <c r="AJQ62" s="0"/>
      <c r="AJR62" s="0"/>
      <c r="AJS62" s="0"/>
      <c r="AJT62" s="0"/>
      <c r="AJU62" s="0"/>
      <c r="AJV62" s="0"/>
      <c r="AJW62" s="0"/>
      <c r="AJX62" s="0"/>
      <c r="AJY62" s="0"/>
      <c r="AJZ62" s="0"/>
      <c r="AKA62" s="0"/>
      <c r="AKB62" s="0"/>
      <c r="AKC62" s="0"/>
      <c r="AKD62" s="0"/>
      <c r="AKE62" s="0"/>
      <c r="AKF62" s="0"/>
      <c r="AKG62" s="0"/>
      <c r="AKH62" s="0"/>
      <c r="AKI62" s="0"/>
      <c r="AKJ62" s="0"/>
      <c r="AKK62" s="0"/>
      <c r="AKL62" s="0"/>
      <c r="AKM62" s="0"/>
      <c r="AKN62" s="0"/>
      <c r="AKO62" s="0"/>
      <c r="AKP62" s="0"/>
      <c r="AKQ62" s="0"/>
      <c r="AKR62" s="0"/>
      <c r="AKS62" s="0"/>
      <c r="AKT62" s="0"/>
      <c r="AKU62" s="0"/>
      <c r="AKV62" s="0"/>
      <c r="AKW62" s="0"/>
      <c r="AKX62" s="0"/>
      <c r="AKY62" s="0"/>
      <c r="AKZ62" s="0"/>
      <c r="ALA62" s="0"/>
      <c r="ALB62" s="0"/>
      <c r="ALC62" s="0"/>
      <c r="ALD62" s="0"/>
      <c r="ALE62" s="0"/>
      <c r="ALF62" s="0"/>
      <c r="ALG62" s="0"/>
      <c r="ALH62" s="0"/>
      <c r="ALI62" s="0"/>
      <c r="ALJ62" s="0"/>
      <c r="ALK62" s="0"/>
      <c r="ALL62" s="0"/>
      <c r="ALM62" s="0"/>
      <c r="ALN62" s="0"/>
      <c r="ALO62" s="0"/>
      <c r="ALP62" s="0"/>
      <c r="ALQ62" s="0"/>
      <c r="ALR62" s="0"/>
      <c r="ALS62" s="0"/>
      <c r="ALT62" s="0"/>
      <c r="ALU62" s="0"/>
      <c r="ALV62" s="0"/>
      <c r="ALW62" s="0"/>
      <c r="ALX62" s="0"/>
      <c r="ALY62" s="0"/>
      <c r="ALZ62" s="0"/>
      <c r="AMA62" s="0"/>
      <c r="AMB62" s="0"/>
      <c r="AMC62" s="0"/>
      <c r="AMD62" s="0"/>
      <c r="AME62" s="0"/>
      <c r="AMF62" s="0"/>
      <c r="AMG62" s="0"/>
      <c r="AMH62" s="0"/>
      <c r="AMI62" s="0"/>
      <c r="AMJ62" s="0"/>
    </row>
    <row r="63" customFormat="false" ht="12.8" hidden="false" customHeight="false" outlineLevel="0" collapsed="false">
      <c r="A63" s="1" t="s">
        <v>75</v>
      </c>
      <c r="B63" s="1" t="n">
        <v>1150.78</v>
      </c>
      <c r="C63" s="1" t="n">
        <v>10000</v>
      </c>
      <c r="D63" s="1" t="n">
        <v>0.63</v>
      </c>
      <c r="E63" s="1" t="n">
        <v>5</v>
      </c>
      <c r="F63" s="1" t="n">
        <v>4.45</v>
      </c>
      <c r="G63" s="1" t="n">
        <v>4.46</v>
      </c>
      <c r="H63" s="1" t="n">
        <v>9.44</v>
      </c>
      <c r="I63" s="1" t="n">
        <v>80.28</v>
      </c>
      <c r="J63" s="1" t="n">
        <v>299.17</v>
      </c>
      <c r="K63" s="1" t="n">
        <v>2582.93</v>
      </c>
      <c r="L63" s="1" t="n">
        <v>89.33</v>
      </c>
      <c r="M63" s="1" t="n">
        <v>10000</v>
      </c>
      <c r="N63" s="1" t="n">
        <v>0</v>
      </c>
      <c r="O63" s="1" t="n">
        <v>5</v>
      </c>
      <c r="P63" s="1" t="n">
        <v>4.4</v>
      </c>
      <c r="Q63" s="1" t="n">
        <v>4.47</v>
      </c>
      <c r="R63" s="1" t="n">
        <v>1.29</v>
      </c>
      <c r="S63" s="1" t="n">
        <v>80.29</v>
      </c>
      <c r="T63" s="1" t="n">
        <v>29.79</v>
      </c>
      <c r="U63" s="1" t="n">
        <v>2582.93</v>
      </c>
      <c r="V63" s="1" t="n">
        <v>1073</v>
      </c>
      <c r="W63" s="1" t="n">
        <v>10000</v>
      </c>
      <c r="X63" s="1" t="n">
        <v>0.68</v>
      </c>
      <c r="Y63" s="1" t="n">
        <v>5</v>
      </c>
      <c r="Z63" s="1" t="n">
        <v>4.45</v>
      </c>
      <c r="AA63" s="1" t="n">
        <v>4.46</v>
      </c>
      <c r="AB63" s="1" t="n">
        <v>8.74</v>
      </c>
      <c r="AC63" s="1" t="n">
        <v>80.28</v>
      </c>
      <c r="AD63" s="1" t="n">
        <v>278.08</v>
      </c>
      <c r="AE63" s="1" t="n">
        <v>2582.93</v>
      </c>
    </row>
    <row r="64" customFormat="false" ht="12.8" hidden="false" customHeight="false" outlineLevel="0" collapsed="false">
      <c r="A64" s="1" t="s">
        <v>76</v>
      </c>
      <c r="B64" s="1" t="n">
        <v>76.13</v>
      </c>
      <c r="C64" s="1" t="n">
        <v>1030.05</v>
      </c>
      <c r="D64" s="1" t="n">
        <v>0</v>
      </c>
      <c r="E64" s="1" t="n">
        <v>5</v>
      </c>
      <c r="F64" s="1" t="n">
        <v>4.4</v>
      </c>
      <c r="G64" s="1" t="n">
        <v>4.6</v>
      </c>
      <c r="H64" s="1" t="n">
        <v>3.23</v>
      </c>
      <c r="I64" s="1" t="n">
        <v>4.96</v>
      </c>
      <c r="J64" s="1" t="n">
        <v>28.21</v>
      </c>
      <c r="K64" s="1" t="n">
        <v>147.74</v>
      </c>
      <c r="L64" s="1" t="n">
        <v>44.89</v>
      </c>
      <c r="M64" s="1" t="n">
        <v>10000</v>
      </c>
      <c r="N64" s="1" t="n">
        <v>0</v>
      </c>
      <c r="O64" s="1" t="n">
        <v>5</v>
      </c>
      <c r="P64" s="1" t="n">
        <v>4.4</v>
      </c>
      <c r="Q64" s="1" t="n">
        <v>4.6</v>
      </c>
      <c r="R64" s="1" t="n">
        <v>3.02</v>
      </c>
      <c r="S64" s="1" t="n">
        <v>25.83</v>
      </c>
      <c r="T64" s="1" t="n">
        <v>18.74</v>
      </c>
      <c r="U64" s="1" t="n">
        <v>1544.14</v>
      </c>
      <c r="V64" s="1" t="n">
        <v>76.13</v>
      </c>
      <c r="W64" s="1" t="n">
        <v>1030.05</v>
      </c>
      <c r="X64" s="1" t="n">
        <v>0</v>
      </c>
      <c r="Y64" s="1" t="n">
        <v>5</v>
      </c>
      <c r="Z64" s="1" t="n">
        <v>4.4</v>
      </c>
      <c r="AA64" s="1" t="n">
        <v>4.6</v>
      </c>
      <c r="AB64" s="1" t="n">
        <v>3.23</v>
      </c>
      <c r="AC64" s="1" t="n">
        <v>4.93</v>
      </c>
      <c r="AD64" s="1" t="n">
        <v>28.21</v>
      </c>
      <c r="AE64" s="1" t="n">
        <v>147.74</v>
      </c>
    </row>
    <row r="66" customFormat="false" ht="12.8" hidden="false" customHeight="false" outlineLevel="0" collapsed="false">
      <c r="A66" s="7" t="s">
        <v>193</v>
      </c>
      <c r="B66" s="3"/>
      <c r="C66" s="3"/>
      <c r="D66" s="3"/>
      <c r="E66" s="3"/>
      <c r="G66" s="3"/>
      <c r="H66" s="18" t="s">
        <v>140</v>
      </c>
      <c r="I66" s="3"/>
      <c r="J66" s="3"/>
      <c r="K66" s="3"/>
      <c r="P66" s="28" t="s">
        <v>141</v>
      </c>
      <c r="Z66" s="26" t="s">
        <v>142</v>
      </c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0"/>
      <c r="BB66" s="0"/>
      <c r="BC66" s="0"/>
      <c r="BD66" s="0"/>
      <c r="BE66" s="0"/>
      <c r="BF66" s="0"/>
      <c r="BG66" s="0"/>
      <c r="BH66" s="0"/>
      <c r="BI66" s="0"/>
      <c r="BJ66" s="0"/>
      <c r="BK66" s="0"/>
      <c r="BL66" s="0"/>
      <c r="BM66" s="0"/>
      <c r="BN66" s="0"/>
      <c r="BO66" s="0"/>
      <c r="BP66" s="0"/>
      <c r="BQ66" s="0"/>
      <c r="BR66" s="0"/>
      <c r="BS66" s="0"/>
      <c r="BT66" s="0"/>
      <c r="BU66" s="0"/>
      <c r="BV66" s="0"/>
      <c r="BW66" s="0"/>
      <c r="BX66" s="0"/>
      <c r="BY66" s="0"/>
      <c r="BZ66" s="0"/>
      <c r="CA66" s="0"/>
      <c r="CB66" s="0"/>
      <c r="CC66" s="0"/>
      <c r="CD66" s="0"/>
      <c r="CE66" s="0"/>
      <c r="CF66" s="0"/>
      <c r="CG66" s="0"/>
      <c r="CH66" s="0"/>
      <c r="CI66" s="0"/>
      <c r="CJ66" s="0"/>
      <c r="CK66" s="0"/>
      <c r="CL66" s="0"/>
      <c r="CM66" s="0"/>
      <c r="CN66" s="0"/>
      <c r="CO66" s="0"/>
      <c r="CP66" s="0"/>
      <c r="CQ66" s="0"/>
      <c r="CR66" s="0"/>
      <c r="CS66" s="0"/>
      <c r="CT66" s="0"/>
      <c r="CU66" s="0"/>
      <c r="CV66" s="0"/>
      <c r="CW66" s="0"/>
      <c r="CX66" s="0"/>
      <c r="CY66" s="0"/>
      <c r="CZ66" s="0"/>
      <c r="DA66" s="0"/>
      <c r="DB66" s="0"/>
      <c r="DC66" s="0"/>
      <c r="DD66" s="0"/>
      <c r="DE66" s="0"/>
      <c r="DF66" s="0"/>
      <c r="DG66" s="0"/>
      <c r="DH66" s="0"/>
      <c r="DI66" s="0"/>
      <c r="DJ66" s="0"/>
      <c r="DK66" s="0"/>
      <c r="DL66" s="0"/>
      <c r="DM66" s="0"/>
      <c r="DN66" s="0"/>
      <c r="DO66" s="0"/>
      <c r="DP66" s="0"/>
      <c r="DQ66" s="0"/>
      <c r="DR66" s="0"/>
      <c r="DS66" s="0"/>
      <c r="DT66" s="0"/>
      <c r="DU66" s="0"/>
      <c r="DV66" s="0"/>
      <c r="DW66" s="0"/>
      <c r="DX66" s="0"/>
      <c r="DY66" s="0"/>
      <c r="DZ66" s="0"/>
      <c r="EA66" s="0"/>
      <c r="EB66" s="0"/>
      <c r="EC66" s="0"/>
      <c r="ED66" s="0"/>
      <c r="EE66" s="0"/>
      <c r="EF66" s="0"/>
      <c r="EG66" s="0"/>
      <c r="EH66" s="0"/>
      <c r="EI66" s="0"/>
      <c r="EJ66" s="0"/>
      <c r="EK66" s="0"/>
      <c r="EL66" s="0"/>
      <c r="EM66" s="0"/>
      <c r="EN66" s="0"/>
      <c r="EO66" s="0"/>
      <c r="EP66" s="0"/>
      <c r="EQ66" s="0"/>
      <c r="ER66" s="0"/>
      <c r="ES66" s="0"/>
      <c r="ET66" s="0"/>
      <c r="EU66" s="0"/>
      <c r="EV66" s="0"/>
      <c r="EW66" s="0"/>
      <c r="EX66" s="0"/>
      <c r="EY66" s="0"/>
      <c r="EZ66" s="0"/>
      <c r="FA66" s="0"/>
      <c r="FB66" s="0"/>
      <c r="FC66" s="0"/>
      <c r="FD66" s="0"/>
      <c r="FE66" s="0"/>
      <c r="FF66" s="0"/>
      <c r="FG66" s="0"/>
      <c r="FH66" s="0"/>
      <c r="FI66" s="0"/>
      <c r="FJ66" s="0"/>
      <c r="FK66" s="0"/>
      <c r="FL66" s="0"/>
      <c r="FM66" s="0"/>
      <c r="FN66" s="0"/>
      <c r="FO66" s="0"/>
      <c r="FP66" s="0"/>
      <c r="FQ66" s="0"/>
      <c r="FR66" s="0"/>
      <c r="FS66" s="0"/>
      <c r="FT66" s="0"/>
      <c r="FU66" s="0"/>
      <c r="FV66" s="0"/>
      <c r="FW66" s="0"/>
      <c r="FX66" s="0"/>
      <c r="FY66" s="0"/>
      <c r="FZ66" s="0"/>
      <c r="GA66" s="0"/>
      <c r="GB66" s="0"/>
      <c r="GC66" s="0"/>
      <c r="GD66" s="0"/>
      <c r="GE66" s="0"/>
      <c r="GF66" s="0"/>
      <c r="GG66" s="0"/>
      <c r="GH66" s="0"/>
      <c r="GI66" s="0"/>
      <c r="GJ66" s="0"/>
      <c r="GK66" s="0"/>
      <c r="GL66" s="0"/>
      <c r="GM66" s="0"/>
      <c r="GN66" s="0"/>
      <c r="GO66" s="0"/>
      <c r="GP66" s="0"/>
      <c r="GQ66" s="0"/>
      <c r="GR66" s="0"/>
      <c r="GS66" s="0"/>
      <c r="GT66" s="0"/>
      <c r="GU66" s="0"/>
      <c r="GV66" s="0"/>
      <c r="GW66" s="0"/>
      <c r="GX66" s="0"/>
      <c r="GY66" s="0"/>
      <c r="GZ66" s="0"/>
      <c r="HA66" s="0"/>
      <c r="HB66" s="0"/>
      <c r="HC66" s="0"/>
      <c r="HD66" s="0"/>
      <c r="HE66" s="0"/>
      <c r="HF66" s="0"/>
      <c r="HG66" s="0"/>
      <c r="HH66" s="0"/>
      <c r="HI66" s="0"/>
      <c r="HJ66" s="0"/>
      <c r="HK66" s="0"/>
      <c r="HL66" s="0"/>
      <c r="HM66" s="0"/>
      <c r="HN66" s="0"/>
      <c r="HO66" s="0"/>
      <c r="HP66" s="0"/>
      <c r="HQ66" s="0"/>
      <c r="HR66" s="0"/>
      <c r="HS66" s="0"/>
      <c r="HT66" s="0"/>
      <c r="HU66" s="0"/>
      <c r="HV66" s="0"/>
      <c r="HW66" s="0"/>
      <c r="HX66" s="0"/>
      <c r="HY66" s="0"/>
      <c r="HZ66" s="0"/>
      <c r="IA66" s="0"/>
      <c r="IB66" s="0"/>
      <c r="IC66" s="0"/>
      <c r="ID66" s="0"/>
      <c r="IE66" s="0"/>
      <c r="IF66" s="0"/>
      <c r="IG66" s="0"/>
      <c r="IH66" s="0"/>
      <c r="II66" s="0"/>
      <c r="IJ66" s="0"/>
      <c r="IK66" s="0"/>
      <c r="IL66" s="0"/>
      <c r="IM66" s="0"/>
      <c r="IN66" s="0"/>
      <c r="IO66" s="0"/>
      <c r="IP66" s="0"/>
      <c r="IQ66" s="0"/>
      <c r="IR66" s="0"/>
      <c r="IS66" s="0"/>
      <c r="IT66" s="0"/>
      <c r="IU66" s="0"/>
      <c r="IV66" s="0"/>
      <c r="IW66" s="0"/>
      <c r="IX66" s="0"/>
      <c r="IY66" s="0"/>
      <c r="IZ66" s="0"/>
      <c r="JA66" s="0"/>
      <c r="JB66" s="0"/>
      <c r="JC66" s="0"/>
      <c r="JD66" s="0"/>
      <c r="JE66" s="0"/>
      <c r="JF66" s="0"/>
      <c r="JG66" s="0"/>
      <c r="JH66" s="0"/>
      <c r="JI66" s="0"/>
      <c r="JJ66" s="0"/>
      <c r="JK66" s="0"/>
      <c r="JL66" s="0"/>
      <c r="JM66" s="0"/>
      <c r="JN66" s="0"/>
      <c r="JO66" s="0"/>
      <c r="JP66" s="0"/>
      <c r="JQ66" s="0"/>
      <c r="JR66" s="0"/>
      <c r="JS66" s="0"/>
      <c r="JT66" s="0"/>
      <c r="JU66" s="0"/>
      <c r="JV66" s="0"/>
      <c r="JW66" s="0"/>
      <c r="JX66" s="0"/>
      <c r="JY66" s="0"/>
      <c r="JZ66" s="0"/>
      <c r="KA66" s="0"/>
      <c r="KB66" s="0"/>
      <c r="KC66" s="0"/>
      <c r="KD66" s="0"/>
      <c r="KE66" s="0"/>
      <c r="KF66" s="0"/>
      <c r="KG66" s="0"/>
      <c r="KH66" s="0"/>
      <c r="KI66" s="0"/>
      <c r="KJ66" s="0"/>
      <c r="KK66" s="0"/>
      <c r="KL66" s="0"/>
      <c r="KM66" s="0"/>
      <c r="KN66" s="0"/>
      <c r="KO66" s="0"/>
      <c r="KP66" s="0"/>
      <c r="KQ66" s="0"/>
      <c r="KR66" s="0"/>
      <c r="KS66" s="0"/>
      <c r="KT66" s="0"/>
      <c r="KU66" s="0"/>
      <c r="KV66" s="0"/>
      <c r="KW66" s="0"/>
      <c r="KX66" s="0"/>
      <c r="KY66" s="0"/>
      <c r="KZ66" s="0"/>
      <c r="LA66" s="0"/>
      <c r="LB66" s="0"/>
      <c r="LC66" s="0"/>
      <c r="LD66" s="0"/>
      <c r="LE66" s="0"/>
      <c r="LF66" s="0"/>
      <c r="LG66" s="0"/>
      <c r="LH66" s="0"/>
      <c r="LI66" s="0"/>
      <c r="LJ66" s="0"/>
      <c r="LK66" s="0"/>
      <c r="LL66" s="0"/>
      <c r="LM66" s="0"/>
      <c r="LN66" s="0"/>
      <c r="LO66" s="0"/>
      <c r="LP66" s="0"/>
      <c r="LQ66" s="0"/>
      <c r="LR66" s="0"/>
      <c r="LS66" s="0"/>
      <c r="LT66" s="0"/>
      <c r="LU66" s="0"/>
      <c r="LV66" s="0"/>
      <c r="LW66" s="0"/>
      <c r="LX66" s="0"/>
      <c r="LY66" s="0"/>
      <c r="LZ66" s="0"/>
      <c r="MA66" s="0"/>
      <c r="MB66" s="0"/>
      <c r="MC66" s="0"/>
      <c r="MD66" s="0"/>
      <c r="ME66" s="0"/>
      <c r="MF66" s="0"/>
      <c r="MG66" s="0"/>
      <c r="MH66" s="0"/>
      <c r="MI66" s="0"/>
      <c r="MJ66" s="0"/>
      <c r="MK66" s="0"/>
      <c r="ML66" s="0"/>
      <c r="MM66" s="0"/>
      <c r="MN66" s="0"/>
      <c r="MO66" s="0"/>
      <c r="MP66" s="0"/>
      <c r="MQ66" s="0"/>
      <c r="MR66" s="0"/>
      <c r="MS66" s="0"/>
      <c r="MT66" s="0"/>
      <c r="MU66" s="0"/>
      <c r="MV66" s="0"/>
      <c r="MW66" s="0"/>
      <c r="MX66" s="0"/>
      <c r="MY66" s="0"/>
      <c r="MZ66" s="0"/>
      <c r="NA66" s="0"/>
      <c r="NB66" s="0"/>
      <c r="NC66" s="0"/>
      <c r="ND66" s="0"/>
      <c r="NE66" s="0"/>
      <c r="NF66" s="0"/>
      <c r="NG66" s="0"/>
      <c r="NH66" s="0"/>
      <c r="NI66" s="0"/>
      <c r="NJ66" s="0"/>
      <c r="NK66" s="0"/>
      <c r="NL66" s="0"/>
      <c r="NM66" s="0"/>
      <c r="NN66" s="0"/>
      <c r="NO66" s="0"/>
      <c r="NP66" s="0"/>
      <c r="NQ66" s="0"/>
      <c r="NR66" s="0"/>
      <c r="NS66" s="0"/>
      <c r="NT66" s="0"/>
      <c r="NU66" s="0"/>
      <c r="NV66" s="0"/>
      <c r="NW66" s="0"/>
      <c r="NX66" s="0"/>
      <c r="NY66" s="0"/>
      <c r="NZ66" s="0"/>
      <c r="OA66" s="0"/>
      <c r="OB66" s="0"/>
      <c r="OC66" s="0"/>
      <c r="OD66" s="0"/>
      <c r="OE66" s="0"/>
      <c r="OF66" s="0"/>
      <c r="OG66" s="0"/>
      <c r="OH66" s="0"/>
      <c r="OI66" s="0"/>
      <c r="OJ66" s="0"/>
      <c r="OK66" s="0"/>
      <c r="OL66" s="0"/>
      <c r="OM66" s="0"/>
      <c r="ON66" s="0"/>
      <c r="OO66" s="0"/>
      <c r="OP66" s="0"/>
      <c r="OQ66" s="0"/>
      <c r="OR66" s="0"/>
      <c r="OS66" s="0"/>
      <c r="OT66" s="0"/>
      <c r="OU66" s="0"/>
      <c r="OV66" s="0"/>
      <c r="OW66" s="0"/>
      <c r="OX66" s="0"/>
      <c r="OY66" s="0"/>
      <c r="OZ66" s="0"/>
      <c r="PA66" s="0"/>
      <c r="PB66" s="0"/>
      <c r="PC66" s="0"/>
      <c r="PD66" s="0"/>
      <c r="PE66" s="0"/>
      <c r="PF66" s="0"/>
      <c r="PG66" s="0"/>
      <c r="PH66" s="0"/>
      <c r="PI66" s="0"/>
      <c r="PJ66" s="0"/>
      <c r="PK66" s="0"/>
      <c r="PL66" s="0"/>
      <c r="PM66" s="0"/>
      <c r="PN66" s="0"/>
      <c r="PO66" s="0"/>
      <c r="PP66" s="0"/>
      <c r="PQ66" s="0"/>
      <c r="PR66" s="0"/>
      <c r="PS66" s="0"/>
      <c r="PT66" s="0"/>
      <c r="PU66" s="0"/>
      <c r="PV66" s="0"/>
      <c r="PW66" s="0"/>
      <c r="PX66" s="0"/>
      <c r="PY66" s="0"/>
      <c r="PZ66" s="0"/>
      <c r="QA66" s="0"/>
      <c r="QB66" s="0"/>
      <c r="QC66" s="0"/>
      <c r="QD66" s="0"/>
      <c r="QE66" s="0"/>
      <c r="QF66" s="0"/>
      <c r="QG66" s="0"/>
      <c r="QH66" s="0"/>
      <c r="QI66" s="0"/>
      <c r="QJ66" s="0"/>
      <c r="QK66" s="0"/>
      <c r="QL66" s="0"/>
      <c r="QM66" s="0"/>
      <c r="QN66" s="0"/>
      <c r="QO66" s="0"/>
      <c r="QP66" s="0"/>
      <c r="QQ66" s="0"/>
      <c r="QR66" s="0"/>
      <c r="QS66" s="0"/>
      <c r="QT66" s="0"/>
      <c r="QU66" s="0"/>
      <c r="QV66" s="0"/>
      <c r="QW66" s="0"/>
      <c r="QX66" s="0"/>
      <c r="QY66" s="0"/>
      <c r="QZ66" s="0"/>
      <c r="RA66" s="0"/>
      <c r="RB66" s="0"/>
      <c r="RC66" s="0"/>
      <c r="RD66" s="0"/>
      <c r="RE66" s="0"/>
      <c r="RF66" s="0"/>
      <c r="RG66" s="0"/>
      <c r="RH66" s="0"/>
      <c r="RI66" s="0"/>
      <c r="RJ66" s="0"/>
      <c r="RK66" s="0"/>
      <c r="RL66" s="0"/>
      <c r="RM66" s="0"/>
      <c r="RN66" s="0"/>
      <c r="RO66" s="0"/>
      <c r="RP66" s="0"/>
      <c r="RQ66" s="0"/>
      <c r="RR66" s="0"/>
      <c r="RS66" s="0"/>
      <c r="RT66" s="0"/>
      <c r="RU66" s="0"/>
      <c r="RV66" s="0"/>
      <c r="RW66" s="0"/>
      <c r="RX66" s="0"/>
      <c r="RY66" s="0"/>
      <c r="RZ66" s="0"/>
      <c r="SA66" s="0"/>
      <c r="SB66" s="0"/>
      <c r="SC66" s="0"/>
      <c r="SD66" s="0"/>
      <c r="SE66" s="0"/>
      <c r="SF66" s="0"/>
      <c r="SG66" s="0"/>
      <c r="SH66" s="0"/>
      <c r="SI66" s="0"/>
      <c r="SJ66" s="0"/>
      <c r="SK66" s="0"/>
      <c r="SL66" s="0"/>
      <c r="SM66" s="0"/>
      <c r="SN66" s="0"/>
      <c r="SO66" s="0"/>
      <c r="SP66" s="0"/>
      <c r="SQ66" s="0"/>
      <c r="SR66" s="0"/>
      <c r="SS66" s="0"/>
      <c r="ST66" s="0"/>
      <c r="SU66" s="0"/>
      <c r="SV66" s="0"/>
      <c r="SW66" s="0"/>
      <c r="SX66" s="0"/>
      <c r="SY66" s="0"/>
      <c r="SZ66" s="0"/>
      <c r="TA66" s="0"/>
      <c r="TB66" s="0"/>
      <c r="TC66" s="0"/>
      <c r="TD66" s="0"/>
      <c r="TE66" s="0"/>
      <c r="TF66" s="0"/>
      <c r="TG66" s="0"/>
      <c r="TH66" s="0"/>
      <c r="TI66" s="0"/>
      <c r="TJ66" s="0"/>
      <c r="TK66" s="0"/>
      <c r="TL66" s="0"/>
      <c r="TM66" s="0"/>
      <c r="TN66" s="0"/>
      <c r="TO66" s="0"/>
      <c r="TP66" s="0"/>
      <c r="TQ66" s="0"/>
      <c r="TR66" s="0"/>
      <c r="TS66" s="0"/>
      <c r="TT66" s="0"/>
      <c r="TU66" s="0"/>
      <c r="TV66" s="0"/>
      <c r="TW66" s="0"/>
      <c r="TX66" s="0"/>
      <c r="TY66" s="0"/>
      <c r="TZ66" s="0"/>
      <c r="UA66" s="0"/>
      <c r="UB66" s="0"/>
      <c r="UC66" s="0"/>
      <c r="UD66" s="0"/>
      <c r="UE66" s="0"/>
      <c r="UF66" s="0"/>
      <c r="UG66" s="0"/>
      <c r="UH66" s="0"/>
      <c r="UI66" s="0"/>
      <c r="UJ66" s="0"/>
      <c r="UK66" s="0"/>
      <c r="UL66" s="0"/>
      <c r="UM66" s="0"/>
      <c r="UN66" s="0"/>
      <c r="UO66" s="0"/>
      <c r="UP66" s="0"/>
      <c r="UQ66" s="0"/>
      <c r="UR66" s="0"/>
      <c r="US66" s="0"/>
      <c r="UT66" s="0"/>
      <c r="UU66" s="0"/>
      <c r="UV66" s="0"/>
      <c r="UW66" s="0"/>
      <c r="UX66" s="0"/>
      <c r="UY66" s="0"/>
      <c r="UZ66" s="0"/>
      <c r="VA66" s="0"/>
      <c r="VB66" s="0"/>
      <c r="VC66" s="0"/>
      <c r="VD66" s="0"/>
      <c r="VE66" s="0"/>
      <c r="VF66" s="0"/>
      <c r="VG66" s="0"/>
      <c r="VH66" s="0"/>
      <c r="VI66" s="0"/>
      <c r="VJ66" s="0"/>
      <c r="VK66" s="0"/>
      <c r="VL66" s="0"/>
      <c r="VM66" s="0"/>
      <c r="VN66" s="0"/>
      <c r="VO66" s="0"/>
      <c r="VP66" s="0"/>
      <c r="VQ66" s="0"/>
      <c r="VR66" s="0"/>
      <c r="VS66" s="0"/>
      <c r="VT66" s="0"/>
      <c r="VU66" s="0"/>
      <c r="VV66" s="0"/>
      <c r="VW66" s="0"/>
      <c r="VX66" s="0"/>
      <c r="VY66" s="0"/>
      <c r="VZ66" s="0"/>
      <c r="WA66" s="0"/>
      <c r="WB66" s="0"/>
      <c r="WC66" s="0"/>
      <c r="WD66" s="0"/>
      <c r="WE66" s="0"/>
      <c r="WF66" s="0"/>
      <c r="WG66" s="0"/>
      <c r="WH66" s="0"/>
      <c r="WI66" s="0"/>
      <c r="WJ66" s="0"/>
      <c r="WK66" s="0"/>
      <c r="WL66" s="0"/>
      <c r="WM66" s="0"/>
      <c r="WN66" s="0"/>
      <c r="WO66" s="0"/>
      <c r="WP66" s="0"/>
      <c r="WQ66" s="0"/>
      <c r="WR66" s="0"/>
      <c r="WS66" s="0"/>
      <c r="WT66" s="0"/>
      <c r="WU66" s="0"/>
      <c r="WV66" s="0"/>
      <c r="WW66" s="0"/>
      <c r="WX66" s="0"/>
      <c r="WY66" s="0"/>
      <c r="WZ66" s="0"/>
      <c r="XA66" s="0"/>
      <c r="XB66" s="0"/>
      <c r="XC66" s="0"/>
      <c r="XD66" s="0"/>
      <c r="XE66" s="0"/>
      <c r="XF66" s="0"/>
      <c r="XG66" s="0"/>
      <c r="XH66" s="0"/>
      <c r="XI66" s="0"/>
      <c r="XJ66" s="0"/>
      <c r="XK66" s="0"/>
      <c r="XL66" s="0"/>
      <c r="XM66" s="0"/>
      <c r="XN66" s="0"/>
      <c r="XO66" s="0"/>
      <c r="XP66" s="0"/>
      <c r="XQ66" s="0"/>
      <c r="XR66" s="0"/>
      <c r="XS66" s="0"/>
      <c r="XT66" s="0"/>
      <c r="XU66" s="0"/>
      <c r="XV66" s="0"/>
      <c r="XW66" s="0"/>
      <c r="XX66" s="0"/>
      <c r="XY66" s="0"/>
      <c r="XZ66" s="0"/>
      <c r="YA66" s="0"/>
      <c r="YB66" s="0"/>
      <c r="YC66" s="0"/>
      <c r="YD66" s="0"/>
      <c r="YE66" s="0"/>
      <c r="YF66" s="0"/>
      <c r="YG66" s="0"/>
      <c r="YH66" s="0"/>
      <c r="YI66" s="0"/>
      <c r="YJ66" s="0"/>
      <c r="YK66" s="0"/>
      <c r="YL66" s="0"/>
      <c r="YM66" s="0"/>
      <c r="YN66" s="0"/>
      <c r="YO66" s="0"/>
      <c r="YP66" s="0"/>
      <c r="YQ66" s="0"/>
      <c r="YR66" s="0"/>
      <c r="YS66" s="0"/>
      <c r="YT66" s="0"/>
      <c r="YU66" s="0"/>
      <c r="YV66" s="0"/>
      <c r="YW66" s="0"/>
      <c r="YX66" s="0"/>
      <c r="YY66" s="0"/>
      <c r="YZ66" s="0"/>
      <c r="ZA66" s="0"/>
      <c r="ZB66" s="0"/>
      <c r="ZC66" s="0"/>
      <c r="ZD66" s="0"/>
      <c r="ZE66" s="0"/>
      <c r="ZF66" s="0"/>
      <c r="ZG66" s="0"/>
      <c r="ZH66" s="0"/>
      <c r="ZI66" s="0"/>
      <c r="ZJ66" s="0"/>
      <c r="ZK66" s="0"/>
      <c r="ZL66" s="0"/>
      <c r="ZM66" s="0"/>
      <c r="ZN66" s="0"/>
      <c r="ZO66" s="0"/>
      <c r="ZP66" s="0"/>
      <c r="ZQ66" s="0"/>
      <c r="ZR66" s="0"/>
      <c r="ZS66" s="0"/>
      <c r="ZT66" s="0"/>
      <c r="ZU66" s="0"/>
      <c r="ZV66" s="0"/>
      <c r="ZW66" s="0"/>
      <c r="ZX66" s="0"/>
      <c r="ZY66" s="0"/>
      <c r="ZZ66" s="0"/>
      <c r="AAA66" s="0"/>
      <c r="AAB66" s="0"/>
      <c r="AAC66" s="0"/>
      <c r="AAD66" s="0"/>
      <c r="AAE66" s="0"/>
      <c r="AAF66" s="0"/>
      <c r="AAG66" s="0"/>
      <c r="AAH66" s="0"/>
      <c r="AAI66" s="0"/>
      <c r="AAJ66" s="0"/>
      <c r="AAK66" s="0"/>
      <c r="AAL66" s="0"/>
      <c r="AAM66" s="0"/>
      <c r="AAN66" s="0"/>
      <c r="AAO66" s="0"/>
      <c r="AAP66" s="0"/>
      <c r="AAQ66" s="0"/>
      <c r="AAR66" s="0"/>
      <c r="AAS66" s="0"/>
      <c r="AAT66" s="0"/>
      <c r="AAU66" s="0"/>
      <c r="AAV66" s="0"/>
      <c r="AAW66" s="0"/>
      <c r="AAX66" s="0"/>
      <c r="AAY66" s="0"/>
      <c r="AAZ66" s="0"/>
      <c r="ABA66" s="0"/>
      <c r="ABB66" s="0"/>
      <c r="ABC66" s="0"/>
      <c r="ABD66" s="0"/>
      <c r="ABE66" s="0"/>
      <c r="ABF66" s="0"/>
      <c r="ABG66" s="0"/>
      <c r="ABH66" s="0"/>
      <c r="ABI66" s="0"/>
      <c r="ABJ66" s="0"/>
      <c r="ABK66" s="0"/>
      <c r="ABL66" s="0"/>
      <c r="ABM66" s="0"/>
      <c r="ABN66" s="0"/>
      <c r="ABO66" s="0"/>
      <c r="ABP66" s="0"/>
      <c r="ABQ66" s="0"/>
      <c r="ABR66" s="0"/>
      <c r="ABS66" s="0"/>
      <c r="ABT66" s="0"/>
      <c r="ABU66" s="0"/>
      <c r="ABV66" s="0"/>
      <c r="ABW66" s="0"/>
      <c r="ABX66" s="0"/>
      <c r="ABY66" s="0"/>
      <c r="ABZ66" s="0"/>
      <c r="ACA66" s="0"/>
      <c r="ACB66" s="0"/>
      <c r="ACC66" s="0"/>
      <c r="ACD66" s="0"/>
      <c r="ACE66" s="0"/>
      <c r="ACF66" s="0"/>
      <c r="ACG66" s="0"/>
      <c r="ACH66" s="0"/>
      <c r="ACI66" s="0"/>
      <c r="ACJ66" s="0"/>
      <c r="ACK66" s="0"/>
      <c r="ACL66" s="0"/>
      <c r="ACM66" s="0"/>
      <c r="ACN66" s="0"/>
      <c r="ACO66" s="0"/>
      <c r="ACP66" s="0"/>
      <c r="ACQ66" s="0"/>
      <c r="ACR66" s="0"/>
      <c r="ACS66" s="0"/>
      <c r="ACT66" s="0"/>
      <c r="ACU66" s="0"/>
      <c r="ACV66" s="0"/>
      <c r="ACW66" s="0"/>
      <c r="ACX66" s="0"/>
      <c r="ACY66" s="0"/>
      <c r="ACZ66" s="0"/>
      <c r="ADA66" s="0"/>
      <c r="ADB66" s="0"/>
      <c r="ADC66" s="0"/>
      <c r="ADD66" s="0"/>
      <c r="ADE66" s="0"/>
      <c r="ADF66" s="0"/>
      <c r="ADG66" s="0"/>
      <c r="ADH66" s="0"/>
      <c r="ADI66" s="0"/>
      <c r="ADJ66" s="0"/>
      <c r="ADK66" s="0"/>
      <c r="ADL66" s="0"/>
      <c r="ADM66" s="0"/>
      <c r="ADN66" s="0"/>
      <c r="ADO66" s="0"/>
      <c r="ADP66" s="0"/>
      <c r="ADQ66" s="0"/>
      <c r="ADR66" s="0"/>
      <c r="ADS66" s="0"/>
      <c r="ADT66" s="0"/>
      <c r="ADU66" s="0"/>
      <c r="ADV66" s="0"/>
      <c r="ADW66" s="0"/>
      <c r="ADX66" s="0"/>
      <c r="ADY66" s="0"/>
      <c r="ADZ66" s="0"/>
      <c r="AEA66" s="0"/>
      <c r="AEB66" s="0"/>
      <c r="AEC66" s="0"/>
      <c r="AED66" s="0"/>
      <c r="AEE66" s="0"/>
      <c r="AEF66" s="0"/>
      <c r="AEG66" s="0"/>
      <c r="AEH66" s="0"/>
      <c r="AEI66" s="0"/>
      <c r="AEJ66" s="0"/>
      <c r="AEK66" s="0"/>
      <c r="AEL66" s="0"/>
      <c r="AEM66" s="0"/>
      <c r="AEN66" s="0"/>
      <c r="AEO66" s="0"/>
      <c r="AEP66" s="0"/>
      <c r="AEQ66" s="0"/>
      <c r="AER66" s="0"/>
      <c r="AES66" s="0"/>
      <c r="AET66" s="0"/>
      <c r="AEU66" s="0"/>
      <c r="AEV66" s="0"/>
      <c r="AEW66" s="0"/>
      <c r="AEX66" s="0"/>
      <c r="AEY66" s="0"/>
      <c r="AEZ66" s="0"/>
      <c r="AFA66" s="0"/>
      <c r="AFB66" s="0"/>
      <c r="AFC66" s="0"/>
      <c r="AFD66" s="0"/>
      <c r="AFE66" s="0"/>
      <c r="AFF66" s="0"/>
      <c r="AFG66" s="0"/>
      <c r="AFH66" s="0"/>
      <c r="AFI66" s="0"/>
      <c r="AFJ66" s="0"/>
      <c r="AFK66" s="0"/>
      <c r="AFL66" s="0"/>
      <c r="AFM66" s="0"/>
      <c r="AFN66" s="0"/>
      <c r="AFO66" s="0"/>
      <c r="AFP66" s="0"/>
      <c r="AFQ66" s="0"/>
      <c r="AFR66" s="0"/>
      <c r="AFS66" s="0"/>
      <c r="AFT66" s="0"/>
      <c r="AFU66" s="0"/>
      <c r="AFV66" s="0"/>
      <c r="AFW66" s="0"/>
      <c r="AFX66" s="0"/>
      <c r="AFY66" s="0"/>
      <c r="AFZ66" s="0"/>
      <c r="AGA66" s="0"/>
      <c r="AGB66" s="0"/>
      <c r="AGC66" s="0"/>
      <c r="AGD66" s="0"/>
      <c r="AGE66" s="0"/>
      <c r="AGF66" s="0"/>
      <c r="AGG66" s="0"/>
      <c r="AGH66" s="0"/>
      <c r="AGI66" s="0"/>
      <c r="AGJ66" s="0"/>
      <c r="AGK66" s="0"/>
      <c r="AGL66" s="0"/>
      <c r="AGM66" s="0"/>
      <c r="AGN66" s="0"/>
      <c r="AGO66" s="0"/>
      <c r="AGP66" s="0"/>
      <c r="AGQ66" s="0"/>
      <c r="AGR66" s="0"/>
      <c r="AGS66" s="0"/>
      <c r="AGT66" s="0"/>
      <c r="AGU66" s="0"/>
      <c r="AGV66" s="0"/>
      <c r="AGW66" s="0"/>
      <c r="AGX66" s="0"/>
      <c r="AGY66" s="0"/>
      <c r="AGZ66" s="0"/>
      <c r="AHA66" s="0"/>
      <c r="AHB66" s="0"/>
      <c r="AHC66" s="0"/>
      <c r="AHD66" s="0"/>
      <c r="AHE66" s="0"/>
      <c r="AHF66" s="0"/>
      <c r="AHG66" s="0"/>
      <c r="AHH66" s="0"/>
      <c r="AHI66" s="0"/>
      <c r="AHJ66" s="0"/>
      <c r="AHK66" s="0"/>
      <c r="AHL66" s="0"/>
      <c r="AHM66" s="0"/>
      <c r="AHN66" s="0"/>
      <c r="AHO66" s="0"/>
      <c r="AHP66" s="0"/>
      <c r="AHQ66" s="0"/>
      <c r="AHR66" s="0"/>
      <c r="AHS66" s="0"/>
      <c r="AHT66" s="0"/>
      <c r="AHU66" s="0"/>
      <c r="AHV66" s="0"/>
      <c r="AHW66" s="0"/>
      <c r="AHX66" s="0"/>
      <c r="AHY66" s="0"/>
      <c r="AHZ66" s="0"/>
      <c r="AIA66" s="0"/>
      <c r="AIB66" s="0"/>
      <c r="AIC66" s="0"/>
      <c r="AID66" s="0"/>
      <c r="AIE66" s="0"/>
      <c r="AIF66" s="0"/>
      <c r="AIG66" s="0"/>
      <c r="AIH66" s="0"/>
      <c r="AII66" s="0"/>
      <c r="AIJ66" s="0"/>
      <c r="AIK66" s="0"/>
      <c r="AIL66" s="0"/>
      <c r="AIM66" s="0"/>
      <c r="AIN66" s="0"/>
      <c r="AIO66" s="0"/>
      <c r="AIP66" s="0"/>
      <c r="AIQ66" s="0"/>
      <c r="AIR66" s="0"/>
      <c r="AIS66" s="0"/>
      <c r="AIT66" s="0"/>
      <c r="AIU66" s="0"/>
      <c r="AIV66" s="0"/>
      <c r="AIW66" s="0"/>
      <c r="AIX66" s="0"/>
      <c r="AIY66" s="0"/>
      <c r="AIZ66" s="0"/>
      <c r="AJA66" s="0"/>
      <c r="AJB66" s="0"/>
      <c r="AJC66" s="0"/>
      <c r="AJD66" s="0"/>
      <c r="AJE66" s="0"/>
      <c r="AJF66" s="0"/>
      <c r="AJG66" s="0"/>
      <c r="AJH66" s="0"/>
      <c r="AJI66" s="0"/>
      <c r="AJJ66" s="0"/>
      <c r="AJK66" s="0"/>
      <c r="AJL66" s="0"/>
      <c r="AJM66" s="0"/>
      <c r="AJN66" s="0"/>
      <c r="AJO66" s="0"/>
      <c r="AJP66" s="0"/>
      <c r="AJQ66" s="0"/>
      <c r="AJR66" s="0"/>
      <c r="AJS66" s="0"/>
      <c r="AJT66" s="0"/>
      <c r="AJU66" s="0"/>
      <c r="AJV66" s="0"/>
      <c r="AJW66" s="0"/>
      <c r="AJX66" s="0"/>
      <c r="AJY66" s="0"/>
      <c r="AJZ66" s="0"/>
      <c r="AKA66" s="0"/>
      <c r="AKB66" s="0"/>
      <c r="AKC66" s="0"/>
      <c r="AKD66" s="0"/>
      <c r="AKE66" s="0"/>
      <c r="AKF66" s="0"/>
      <c r="AKG66" s="0"/>
      <c r="AKH66" s="0"/>
      <c r="AKI66" s="0"/>
      <c r="AKJ66" s="0"/>
      <c r="AKK66" s="0"/>
      <c r="AKL66" s="0"/>
      <c r="AKM66" s="0"/>
      <c r="AKN66" s="0"/>
      <c r="AKO66" s="0"/>
      <c r="AKP66" s="0"/>
      <c r="AKQ66" s="0"/>
      <c r="AKR66" s="0"/>
      <c r="AKS66" s="0"/>
      <c r="AKT66" s="0"/>
      <c r="AKU66" s="0"/>
      <c r="AKV66" s="0"/>
      <c r="AKW66" s="0"/>
      <c r="AKX66" s="0"/>
      <c r="AKY66" s="0"/>
      <c r="AKZ66" s="0"/>
      <c r="ALA66" s="0"/>
      <c r="ALB66" s="0"/>
      <c r="ALC66" s="0"/>
      <c r="ALD66" s="0"/>
      <c r="ALE66" s="0"/>
      <c r="ALF66" s="0"/>
      <c r="ALG66" s="0"/>
      <c r="ALH66" s="0"/>
      <c r="ALI66" s="0"/>
      <c r="ALJ66" s="0"/>
      <c r="ALK66" s="0"/>
      <c r="ALL66" s="0"/>
      <c r="ALM66" s="0"/>
      <c r="ALN66" s="0"/>
      <c r="ALO66" s="0"/>
      <c r="ALP66" s="0"/>
      <c r="ALQ66" s="0"/>
      <c r="ALR66" s="0"/>
      <c r="ALS66" s="0"/>
      <c r="ALT66" s="0"/>
      <c r="ALU66" s="0"/>
      <c r="ALV66" s="0"/>
      <c r="ALW66" s="0"/>
      <c r="ALX66" s="0"/>
      <c r="ALY66" s="0"/>
      <c r="ALZ66" s="0"/>
      <c r="AMA66" s="0"/>
      <c r="AMB66" s="0"/>
      <c r="AMC66" s="0"/>
      <c r="AMD66" s="0"/>
      <c r="AME66" s="0"/>
      <c r="AMF66" s="0"/>
      <c r="AMG66" s="0"/>
      <c r="AMH66" s="0"/>
      <c r="AMI66" s="0"/>
      <c r="AMJ66" s="0"/>
    </row>
    <row r="67" customFormat="false" ht="35.05" hidden="false" customHeight="false" outlineLevel="0" collapsed="false">
      <c r="A67" s="3" t="s">
        <v>143</v>
      </c>
      <c r="B67" s="18" t="s">
        <v>176</v>
      </c>
      <c r="C67" s="18" t="s">
        <v>177</v>
      </c>
      <c r="D67" s="18" t="s">
        <v>146</v>
      </c>
      <c r="E67" s="18" t="s">
        <v>147</v>
      </c>
      <c r="F67" s="18" t="s">
        <v>148</v>
      </c>
      <c r="G67" s="18" t="s">
        <v>149</v>
      </c>
      <c r="H67" s="18" t="s">
        <v>150</v>
      </c>
      <c r="I67" s="18" t="s">
        <v>151</v>
      </c>
      <c r="J67" s="18" t="s">
        <v>152</v>
      </c>
      <c r="K67" s="18" t="s">
        <v>153</v>
      </c>
      <c r="L67" s="21" t="s">
        <v>178</v>
      </c>
      <c r="M67" s="21" t="s">
        <v>179</v>
      </c>
      <c r="N67" s="21" t="s">
        <v>156</v>
      </c>
      <c r="O67" s="21" t="s">
        <v>157</v>
      </c>
      <c r="P67" s="21" t="s">
        <v>158</v>
      </c>
      <c r="Q67" s="21" t="s">
        <v>159</v>
      </c>
      <c r="R67" s="21" t="s">
        <v>160</v>
      </c>
      <c r="S67" s="21" t="s">
        <v>161</v>
      </c>
      <c r="T67" s="21" t="s">
        <v>162</v>
      </c>
      <c r="U67" s="21" t="s">
        <v>163</v>
      </c>
      <c r="V67" s="22" t="s">
        <v>180</v>
      </c>
      <c r="W67" s="22" t="s">
        <v>181</v>
      </c>
      <c r="X67" s="22" t="s">
        <v>166</v>
      </c>
      <c r="Y67" s="22" t="s">
        <v>167</v>
      </c>
      <c r="Z67" s="22" t="s">
        <v>168</v>
      </c>
      <c r="AA67" s="22" t="s">
        <v>149</v>
      </c>
      <c r="AB67" s="22" t="s">
        <v>170</v>
      </c>
      <c r="AC67" s="22" t="s">
        <v>171</v>
      </c>
      <c r="AD67" s="22" t="s">
        <v>172</v>
      </c>
      <c r="AE67" s="22" t="s">
        <v>173</v>
      </c>
      <c r="AF67" s="0"/>
      <c r="AG67" s="0"/>
      <c r="AH67" s="0"/>
      <c r="AI67" s="0"/>
      <c r="AJ67" s="0"/>
      <c r="AK67" s="0"/>
      <c r="AL67" s="0"/>
      <c r="AM67" s="0"/>
      <c r="AN67" s="0"/>
      <c r="AO67" s="0"/>
      <c r="AP67" s="0"/>
      <c r="AQ67" s="0"/>
      <c r="AR67" s="0"/>
      <c r="AS67" s="0"/>
      <c r="AT67" s="0"/>
      <c r="AU67" s="0"/>
      <c r="AV67" s="0"/>
      <c r="AW67" s="0"/>
      <c r="AX67" s="0"/>
      <c r="AY67" s="0"/>
      <c r="AZ67" s="0"/>
      <c r="BA67" s="0"/>
      <c r="BB67" s="0"/>
      <c r="BC67" s="0"/>
      <c r="BD67" s="0"/>
      <c r="BE67" s="0"/>
      <c r="BF67" s="0"/>
      <c r="BG67" s="0"/>
      <c r="BH67" s="0"/>
      <c r="BI67" s="0"/>
      <c r="BJ67" s="0"/>
      <c r="BK67" s="0"/>
      <c r="BL67" s="0"/>
      <c r="BM67" s="0"/>
      <c r="BN67" s="0"/>
      <c r="BO67" s="0"/>
      <c r="BP67" s="0"/>
      <c r="BQ67" s="0"/>
      <c r="BR67" s="0"/>
      <c r="BS67" s="0"/>
      <c r="BT67" s="0"/>
      <c r="BU67" s="0"/>
      <c r="BV67" s="0"/>
      <c r="BW67" s="0"/>
      <c r="BX67" s="0"/>
      <c r="BY67" s="0"/>
      <c r="BZ67" s="0"/>
      <c r="CA67" s="0"/>
      <c r="CB67" s="0"/>
      <c r="CC67" s="0"/>
      <c r="CD67" s="0"/>
      <c r="CE67" s="0"/>
      <c r="CF67" s="0"/>
      <c r="CG67" s="0"/>
      <c r="CH67" s="0"/>
      <c r="CI67" s="0"/>
      <c r="CJ67" s="0"/>
      <c r="CK67" s="0"/>
      <c r="CL67" s="0"/>
      <c r="CM67" s="0"/>
      <c r="CN67" s="0"/>
      <c r="CO67" s="0"/>
      <c r="CP67" s="0"/>
      <c r="CQ67" s="0"/>
      <c r="CR67" s="0"/>
      <c r="CS67" s="0"/>
      <c r="CT67" s="0"/>
      <c r="CU67" s="0"/>
      <c r="CV67" s="0"/>
      <c r="CW67" s="0"/>
      <c r="CX67" s="0"/>
      <c r="CY67" s="0"/>
      <c r="CZ67" s="0"/>
      <c r="DA67" s="0"/>
      <c r="DB67" s="0"/>
      <c r="DC67" s="0"/>
      <c r="DD67" s="0"/>
      <c r="DE67" s="0"/>
      <c r="DF67" s="0"/>
      <c r="DG67" s="0"/>
      <c r="DH67" s="0"/>
      <c r="DI67" s="0"/>
      <c r="DJ67" s="0"/>
      <c r="DK67" s="0"/>
      <c r="DL67" s="0"/>
      <c r="DM67" s="0"/>
      <c r="DN67" s="0"/>
      <c r="DO67" s="0"/>
      <c r="DP67" s="0"/>
      <c r="DQ67" s="0"/>
      <c r="DR67" s="0"/>
      <c r="DS67" s="0"/>
      <c r="DT67" s="0"/>
      <c r="DU67" s="0"/>
      <c r="DV67" s="0"/>
      <c r="DW67" s="0"/>
      <c r="DX67" s="0"/>
      <c r="DY67" s="0"/>
      <c r="DZ67" s="0"/>
      <c r="EA67" s="0"/>
      <c r="EB67" s="0"/>
      <c r="EC67" s="0"/>
      <c r="ED67" s="0"/>
      <c r="EE67" s="0"/>
      <c r="EF67" s="0"/>
      <c r="EG67" s="0"/>
      <c r="EH67" s="0"/>
      <c r="EI67" s="0"/>
      <c r="EJ67" s="0"/>
      <c r="EK67" s="0"/>
      <c r="EL67" s="0"/>
      <c r="EM67" s="0"/>
      <c r="EN67" s="0"/>
      <c r="EO67" s="0"/>
      <c r="EP67" s="0"/>
      <c r="EQ67" s="0"/>
      <c r="ER67" s="0"/>
      <c r="ES67" s="0"/>
      <c r="ET67" s="0"/>
      <c r="EU67" s="0"/>
      <c r="EV67" s="0"/>
      <c r="EW67" s="0"/>
      <c r="EX67" s="0"/>
      <c r="EY67" s="0"/>
      <c r="EZ67" s="0"/>
      <c r="FA67" s="0"/>
      <c r="FB67" s="0"/>
      <c r="FC67" s="0"/>
      <c r="FD67" s="0"/>
      <c r="FE67" s="0"/>
      <c r="FF67" s="0"/>
      <c r="FG67" s="0"/>
      <c r="FH67" s="0"/>
      <c r="FI67" s="0"/>
      <c r="FJ67" s="0"/>
      <c r="FK67" s="0"/>
      <c r="FL67" s="0"/>
      <c r="FM67" s="0"/>
      <c r="FN67" s="0"/>
      <c r="FO67" s="0"/>
      <c r="FP67" s="0"/>
      <c r="FQ67" s="0"/>
      <c r="FR67" s="0"/>
      <c r="FS67" s="0"/>
      <c r="FT67" s="0"/>
      <c r="FU67" s="0"/>
      <c r="FV67" s="0"/>
      <c r="FW67" s="0"/>
      <c r="FX67" s="0"/>
      <c r="FY67" s="0"/>
      <c r="FZ67" s="0"/>
      <c r="GA67" s="0"/>
      <c r="GB67" s="0"/>
      <c r="GC67" s="0"/>
      <c r="GD67" s="0"/>
      <c r="GE67" s="0"/>
      <c r="GF67" s="0"/>
      <c r="GG67" s="0"/>
      <c r="GH67" s="0"/>
      <c r="GI67" s="0"/>
      <c r="GJ67" s="0"/>
      <c r="GK67" s="0"/>
      <c r="GL67" s="0"/>
      <c r="GM67" s="0"/>
      <c r="GN67" s="0"/>
      <c r="GO67" s="0"/>
      <c r="GP67" s="0"/>
      <c r="GQ67" s="0"/>
      <c r="GR67" s="0"/>
      <c r="GS67" s="0"/>
      <c r="GT67" s="0"/>
      <c r="GU67" s="0"/>
      <c r="GV67" s="0"/>
      <c r="GW67" s="0"/>
      <c r="GX67" s="0"/>
      <c r="GY67" s="0"/>
      <c r="GZ67" s="0"/>
      <c r="HA67" s="0"/>
      <c r="HB67" s="0"/>
      <c r="HC67" s="0"/>
      <c r="HD67" s="0"/>
      <c r="HE67" s="0"/>
      <c r="HF67" s="0"/>
      <c r="HG67" s="0"/>
      <c r="HH67" s="0"/>
      <c r="HI67" s="0"/>
      <c r="HJ67" s="0"/>
      <c r="HK67" s="0"/>
      <c r="HL67" s="0"/>
      <c r="HM67" s="0"/>
      <c r="HN67" s="0"/>
      <c r="HO67" s="0"/>
      <c r="HP67" s="0"/>
      <c r="HQ67" s="0"/>
      <c r="HR67" s="0"/>
      <c r="HS67" s="0"/>
      <c r="HT67" s="0"/>
      <c r="HU67" s="0"/>
      <c r="HV67" s="0"/>
      <c r="HW67" s="0"/>
      <c r="HX67" s="0"/>
      <c r="HY67" s="0"/>
      <c r="HZ67" s="0"/>
      <c r="IA67" s="0"/>
      <c r="IB67" s="0"/>
      <c r="IC67" s="0"/>
      <c r="ID67" s="0"/>
      <c r="IE67" s="0"/>
      <c r="IF67" s="0"/>
      <c r="IG67" s="0"/>
      <c r="IH67" s="0"/>
      <c r="II67" s="0"/>
      <c r="IJ67" s="0"/>
      <c r="IK67" s="0"/>
      <c r="IL67" s="0"/>
      <c r="IM67" s="0"/>
      <c r="IN67" s="0"/>
      <c r="IO67" s="0"/>
      <c r="IP67" s="0"/>
      <c r="IQ67" s="0"/>
      <c r="IR67" s="0"/>
      <c r="IS67" s="0"/>
      <c r="IT67" s="0"/>
      <c r="IU67" s="0"/>
      <c r="IV67" s="0"/>
      <c r="IW67" s="0"/>
      <c r="IX67" s="0"/>
      <c r="IY67" s="0"/>
      <c r="IZ67" s="0"/>
      <c r="JA67" s="0"/>
      <c r="JB67" s="0"/>
      <c r="JC67" s="0"/>
      <c r="JD67" s="0"/>
      <c r="JE67" s="0"/>
      <c r="JF67" s="0"/>
      <c r="JG67" s="0"/>
      <c r="JH67" s="0"/>
      <c r="JI67" s="0"/>
      <c r="JJ67" s="0"/>
      <c r="JK67" s="0"/>
      <c r="JL67" s="0"/>
      <c r="JM67" s="0"/>
      <c r="JN67" s="0"/>
      <c r="JO67" s="0"/>
      <c r="JP67" s="0"/>
      <c r="JQ67" s="0"/>
      <c r="JR67" s="0"/>
      <c r="JS67" s="0"/>
      <c r="JT67" s="0"/>
      <c r="JU67" s="0"/>
      <c r="JV67" s="0"/>
      <c r="JW67" s="0"/>
      <c r="JX67" s="0"/>
      <c r="JY67" s="0"/>
      <c r="JZ67" s="0"/>
      <c r="KA67" s="0"/>
      <c r="KB67" s="0"/>
      <c r="KC67" s="0"/>
      <c r="KD67" s="0"/>
      <c r="KE67" s="0"/>
      <c r="KF67" s="0"/>
      <c r="KG67" s="0"/>
      <c r="KH67" s="0"/>
      <c r="KI67" s="0"/>
      <c r="KJ67" s="0"/>
      <c r="KK67" s="0"/>
      <c r="KL67" s="0"/>
      <c r="KM67" s="0"/>
      <c r="KN67" s="0"/>
      <c r="KO67" s="0"/>
      <c r="KP67" s="0"/>
      <c r="KQ67" s="0"/>
      <c r="KR67" s="0"/>
      <c r="KS67" s="0"/>
      <c r="KT67" s="0"/>
      <c r="KU67" s="0"/>
      <c r="KV67" s="0"/>
      <c r="KW67" s="0"/>
      <c r="KX67" s="0"/>
      <c r="KY67" s="0"/>
      <c r="KZ67" s="0"/>
      <c r="LA67" s="0"/>
      <c r="LB67" s="0"/>
      <c r="LC67" s="0"/>
      <c r="LD67" s="0"/>
      <c r="LE67" s="0"/>
      <c r="LF67" s="0"/>
      <c r="LG67" s="0"/>
      <c r="LH67" s="0"/>
      <c r="LI67" s="0"/>
      <c r="LJ67" s="0"/>
      <c r="LK67" s="0"/>
      <c r="LL67" s="0"/>
      <c r="LM67" s="0"/>
      <c r="LN67" s="0"/>
      <c r="LO67" s="0"/>
      <c r="LP67" s="0"/>
      <c r="LQ67" s="0"/>
      <c r="LR67" s="0"/>
      <c r="LS67" s="0"/>
      <c r="LT67" s="0"/>
      <c r="LU67" s="0"/>
      <c r="LV67" s="0"/>
      <c r="LW67" s="0"/>
      <c r="LX67" s="0"/>
      <c r="LY67" s="0"/>
      <c r="LZ67" s="0"/>
      <c r="MA67" s="0"/>
      <c r="MB67" s="0"/>
      <c r="MC67" s="0"/>
      <c r="MD67" s="0"/>
      <c r="ME67" s="0"/>
      <c r="MF67" s="0"/>
      <c r="MG67" s="0"/>
      <c r="MH67" s="0"/>
      <c r="MI67" s="0"/>
      <c r="MJ67" s="0"/>
      <c r="MK67" s="0"/>
      <c r="ML67" s="0"/>
      <c r="MM67" s="0"/>
      <c r="MN67" s="0"/>
      <c r="MO67" s="0"/>
      <c r="MP67" s="0"/>
      <c r="MQ67" s="0"/>
      <c r="MR67" s="0"/>
      <c r="MS67" s="0"/>
      <c r="MT67" s="0"/>
      <c r="MU67" s="0"/>
      <c r="MV67" s="0"/>
      <c r="MW67" s="0"/>
      <c r="MX67" s="0"/>
      <c r="MY67" s="0"/>
      <c r="MZ67" s="0"/>
      <c r="NA67" s="0"/>
      <c r="NB67" s="0"/>
      <c r="NC67" s="0"/>
      <c r="ND67" s="0"/>
      <c r="NE67" s="0"/>
      <c r="NF67" s="0"/>
      <c r="NG67" s="0"/>
      <c r="NH67" s="0"/>
      <c r="NI67" s="0"/>
      <c r="NJ67" s="0"/>
      <c r="NK67" s="0"/>
      <c r="NL67" s="0"/>
      <c r="NM67" s="0"/>
      <c r="NN67" s="0"/>
      <c r="NO67" s="0"/>
      <c r="NP67" s="0"/>
      <c r="NQ67" s="0"/>
      <c r="NR67" s="0"/>
      <c r="NS67" s="0"/>
      <c r="NT67" s="0"/>
      <c r="NU67" s="0"/>
      <c r="NV67" s="0"/>
      <c r="NW67" s="0"/>
      <c r="NX67" s="0"/>
      <c r="NY67" s="0"/>
      <c r="NZ67" s="0"/>
      <c r="OA67" s="0"/>
      <c r="OB67" s="0"/>
      <c r="OC67" s="0"/>
      <c r="OD67" s="0"/>
      <c r="OE67" s="0"/>
      <c r="OF67" s="0"/>
      <c r="OG67" s="0"/>
      <c r="OH67" s="0"/>
      <c r="OI67" s="0"/>
      <c r="OJ67" s="0"/>
      <c r="OK67" s="0"/>
      <c r="OL67" s="0"/>
      <c r="OM67" s="0"/>
      <c r="ON67" s="0"/>
      <c r="OO67" s="0"/>
      <c r="OP67" s="0"/>
      <c r="OQ67" s="0"/>
      <c r="OR67" s="0"/>
      <c r="OS67" s="0"/>
      <c r="OT67" s="0"/>
      <c r="OU67" s="0"/>
      <c r="OV67" s="0"/>
      <c r="OW67" s="0"/>
      <c r="OX67" s="0"/>
      <c r="OY67" s="0"/>
      <c r="OZ67" s="0"/>
      <c r="PA67" s="0"/>
      <c r="PB67" s="0"/>
      <c r="PC67" s="0"/>
      <c r="PD67" s="0"/>
      <c r="PE67" s="0"/>
      <c r="PF67" s="0"/>
      <c r="PG67" s="0"/>
      <c r="PH67" s="0"/>
      <c r="PI67" s="0"/>
      <c r="PJ67" s="0"/>
      <c r="PK67" s="0"/>
      <c r="PL67" s="0"/>
      <c r="PM67" s="0"/>
      <c r="PN67" s="0"/>
      <c r="PO67" s="0"/>
      <c r="PP67" s="0"/>
      <c r="PQ67" s="0"/>
      <c r="PR67" s="0"/>
      <c r="PS67" s="0"/>
      <c r="PT67" s="0"/>
      <c r="PU67" s="0"/>
      <c r="PV67" s="0"/>
      <c r="PW67" s="0"/>
      <c r="PX67" s="0"/>
      <c r="PY67" s="0"/>
      <c r="PZ67" s="0"/>
      <c r="QA67" s="0"/>
      <c r="QB67" s="0"/>
      <c r="QC67" s="0"/>
      <c r="QD67" s="0"/>
      <c r="QE67" s="0"/>
      <c r="QF67" s="0"/>
      <c r="QG67" s="0"/>
      <c r="QH67" s="0"/>
      <c r="QI67" s="0"/>
      <c r="QJ67" s="0"/>
      <c r="QK67" s="0"/>
      <c r="QL67" s="0"/>
      <c r="QM67" s="0"/>
      <c r="QN67" s="0"/>
      <c r="QO67" s="0"/>
      <c r="QP67" s="0"/>
      <c r="QQ67" s="0"/>
      <c r="QR67" s="0"/>
      <c r="QS67" s="0"/>
      <c r="QT67" s="0"/>
      <c r="QU67" s="0"/>
      <c r="QV67" s="0"/>
      <c r="QW67" s="0"/>
      <c r="QX67" s="0"/>
      <c r="QY67" s="0"/>
      <c r="QZ67" s="0"/>
      <c r="RA67" s="0"/>
      <c r="RB67" s="0"/>
      <c r="RC67" s="0"/>
      <c r="RD67" s="0"/>
      <c r="RE67" s="0"/>
      <c r="RF67" s="0"/>
      <c r="RG67" s="0"/>
      <c r="RH67" s="0"/>
      <c r="RI67" s="0"/>
      <c r="RJ67" s="0"/>
      <c r="RK67" s="0"/>
      <c r="RL67" s="0"/>
      <c r="RM67" s="0"/>
      <c r="RN67" s="0"/>
      <c r="RO67" s="0"/>
      <c r="RP67" s="0"/>
      <c r="RQ67" s="0"/>
      <c r="RR67" s="0"/>
      <c r="RS67" s="0"/>
      <c r="RT67" s="0"/>
      <c r="RU67" s="0"/>
      <c r="RV67" s="0"/>
      <c r="RW67" s="0"/>
      <c r="RX67" s="0"/>
      <c r="RY67" s="0"/>
      <c r="RZ67" s="0"/>
      <c r="SA67" s="0"/>
      <c r="SB67" s="0"/>
      <c r="SC67" s="0"/>
      <c r="SD67" s="0"/>
      <c r="SE67" s="0"/>
      <c r="SF67" s="0"/>
      <c r="SG67" s="0"/>
      <c r="SH67" s="0"/>
      <c r="SI67" s="0"/>
      <c r="SJ67" s="0"/>
      <c r="SK67" s="0"/>
      <c r="SL67" s="0"/>
      <c r="SM67" s="0"/>
      <c r="SN67" s="0"/>
      <c r="SO67" s="0"/>
      <c r="SP67" s="0"/>
      <c r="SQ67" s="0"/>
      <c r="SR67" s="0"/>
      <c r="SS67" s="0"/>
      <c r="ST67" s="0"/>
      <c r="SU67" s="0"/>
      <c r="SV67" s="0"/>
      <c r="SW67" s="0"/>
      <c r="SX67" s="0"/>
      <c r="SY67" s="0"/>
      <c r="SZ67" s="0"/>
      <c r="TA67" s="0"/>
      <c r="TB67" s="0"/>
      <c r="TC67" s="0"/>
      <c r="TD67" s="0"/>
      <c r="TE67" s="0"/>
      <c r="TF67" s="0"/>
      <c r="TG67" s="0"/>
      <c r="TH67" s="0"/>
      <c r="TI67" s="0"/>
      <c r="TJ67" s="0"/>
      <c r="TK67" s="0"/>
      <c r="TL67" s="0"/>
      <c r="TM67" s="0"/>
      <c r="TN67" s="0"/>
      <c r="TO67" s="0"/>
      <c r="TP67" s="0"/>
      <c r="TQ67" s="0"/>
      <c r="TR67" s="0"/>
      <c r="TS67" s="0"/>
      <c r="TT67" s="0"/>
      <c r="TU67" s="0"/>
      <c r="TV67" s="0"/>
      <c r="TW67" s="0"/>
      <c r="TX67" s="0"/>
      <c r="TY67" s="0"/>
      <c r="TZ67" s="0"/>
      <c r="UA67" s="0"/>
      <c r="UB67" s="0"/>
      <c r="UC67" s="0"/>
      <c r="UD67" s="0"/>
      <c r="UE67" s="0"/>
      <c r="UF67" s="0"/>
      <c r="UG67" s="0"/>
      <c r="UH67" s="0"/>
      <c r="UI67" s="0"/>
      <c r="UJ67" s="0"/>
      <c r="UK67" s="0"/>
      <c r="UL67" s="0"/>
      <c r="UM67" s="0"/>
      <c r="UN67" s="0"/>
      <c r="UO67" s="0"/>
      <c r="UP67" s="0"/>
      <c r="UQ67" s="0"/>
      <c r="UR67" s="0"/>
      <c r="US67" s="0"/>
      <c r="UT67" s="0"/>
      <c r="UU67" s="0"/>
      <c r="UV67" s="0"/>
      <c r="UW67" s="0"/>
      <c r="UX67" s="0"/>
      <c r="UY67" s="0"/>
      <c r="UZ67" s="0"/>
      <c r="VA67" s="0"/>
      <c r="VB67" s="0"/>
      <c r="VC67" s="0"/>
      <c r="VD67" s="0"/>
      <c r="VE67" s="0"/>
      <c r="VF67" s="0"/>
      <c r="VG67" s="0"/>
      <c r="VH67" s="0"/>
      <c r="VI67" s="0"/>
      <c r="VJ67" s="0"/>
      <c r="VK67" s="0"/>
      <c r="VL67" s="0"/>
      <c r="VM67" s="0"/>
      <c r="VN67" s="0"/>
      <c r="VO67" s="0"/>
      <c r="VP67" s="0"/>
      <c r="VQ67" s="0"/>
      <c r="VR67" s="0"/>
      <c r="VS67" s="0"/>
      <c r="VT67" s="0"/>
      <c r="VU67" s="0"/>
      <c r="VV67" s="0"/>
      <c r="VW67" s="0"/>
      <c r="VX67" s="0"/>
      <c r="VY67" s="0"/>
      <c r="VZ67" s="0"/>
      <c r="WA67" s="0"/>
      <c r="WB67" s="0"/>
      <c r="WC67" s="0"/>
      <c r="WD67" s="0"/>
      <c r="WE67" s="0"/>
      <c r="WF67" s="0"/>
      <c r="WG67" s="0"/>
      <c r="WH67" s="0"/>
      <c r="WI67" s="0"/>
      <c r="WJ67" s="0"/>
      <c r="WK67" s="0"/>
      <c r="WL67" s="0"/>
      <c r="WM67" s="0"/>
      <c r="WN67" s="0"/>
      <c r="WO67" s="0"/>
      <c r="WP67" s="0"/>
      <c r="WQ67" s="0"/>
      <c r="WR67" s="0"/>
      <c r="WS67" s="0"/>
      <c r="WT67" s="0"/>
      <c r="WU67" s="0"/>
      <c r="WV67" s="0"/>
      <c r="WW67" s="0"/>
      <c r="WX67" s="0"/>
      <c r="WY67" s="0"/>
      <c r="WZ67" s="0"/>
      <c r="XA67" s="0"/>
      <c r="XB67" s="0"/>
      <c r="XC67" s="0"/>
      <c r="XD67" s="0"/>
      <c r="XE67" s="0"/>
      <c r="XF67" s="0"/>
      <c r="XG67" s="0"/>
      <c r="XH67" s="0"/>
      <c r="XI67" s="0"/>
      <c r="XJ67" s="0"/>
      <c r="XK67" s="0"/>
      <c r="XL67" s="0"/>
      <c r="XM67" s="0"/>
      <c r="XN67" s="0"/>
      <c r="XO67" s="0"/>
      <c r="XP67" s="0"/>
      <c r="XQ67" s="0"/>
      <c r="XR67" s="0"/>
      <c r="XS67" s="0"/>
      <c r="XT67" s="0"/>
      <c r="XU67" s="0"/>
      <c r="XV67" s="0"/>
      <c r="XW67" s="0"/>
      <c r="XX67" s="0"/>
      <c r="XY67" s="0"/>
      <c r="XZ67" s="0"/>
      <c r="YA67" s="0"/>
      <c r="YB67" s="0"/>
      <c r="YC67" s="0"/>
      <c r="YD67" s="0"/>
      <c r="YE67" s="0"/>
      <c r="YF67" s="0"/>
      <c r="YG67" s="0"/>
      <c r="YH67" s="0"/>
      <c r="YI67" s="0"/>
      <c r="YJ67" s="0"/>
      <c r="YK67" s="0"/>
      <c r="YL67" s="0"/>
      <c r="YM67" s="0"/>
      <c r="YN67" s="0"/>
      <c r="YO67" s="0"/>
      <c r="YP67" s="0"/>
      <c r="YQ67" s="0"/>
      <c r="YR67" s="0"/>
      <c r="YS67" s="0"/>
      <c r="YT67" s="0"/>
      <c r="YU67" s="0"/>
      <c r="YV67" s="0"/>
      <c r="YW67" s="0"/>
      <c r="YX67" s="0"/>
      <c r="YY67" s="0"/>
      <c r="YZ67" s="0"/>
      <c r="ZA67" s="0"/>
      <c r="ZB67" s="0"/>
      <c r="ZC67" s="0"/>
      <c r="ZD67" s="0"/>
      <c r="ZE67" s="0"/>
      <c r="ZF67" s="0"/>
      <c r="ZG67" s="0"/>
      <c r="ZH67" s="0"/>
      <c r="ZI67" s="0"/>
      <c r="ZJ67" s="0"/>
      <c r="ZK67" s="0"/>
      <c r="ZL67" s="0"/>
      <c r="ZM67" s="0"/>
      <c r="ZN67" s="0"/>
      <c r="ZO67" s="0"/>
      <c r="ZP67" s="0"/>
      <c r="ZQ67" s="0"/>
      <c r="ZR67" s="0"/>
      <c r="ZS67" s="0"/>
      <c r="ZT67" s="0"/>
      <c r="ZU67" s="0"/>
      <c r="ZV67" s="0"/>
      <c r="ZW67" s="0"/>
      <c r="ZX67" s="0"/>
      <c r="ZY67" s="0"/>
      <c r="ZZ67" s="0"/>
      <c r="AAA67" s="0"/>
      <c r="AAB67" s="0"/>
      <c r="AAC67" s="0"/>
      <c r="AAD67" s="0"/>
      <c r="AAE67" s="0"/>
      <c r="AAF67" s="0"/>
      <c r="AAG67" s="0"/>
      <c r="AAH67" s="0"/>
      <c r="AAI67" s="0"/>
      <c r="AAJ67" s="0"/>
      <c r="AAK67" s="0"/>
      <c r="AAL67" s="0"/>
      <c r="AAM67" s="0"/>
      <c r="AAN67" s="0"/>
      <c r="AAO67" s="0"/>
      <c r="AAP67" s="0"/>
      <c r="AAQ67" s="0"/>
      <c r="AAR67" s="0"/>
      <c r="AAS67" s="0"/>
      <c r="AAT67" s="0"/>
      <c r="AAU67" s="0"/>
      <c r="AAV67" s="0"/>
      <c r="AAW67" s="0"/>
      <c r="AAX67" s="0"/>
      <c r="AAY67" s="0"/>
      <c r="AAZ67" s="0"/>
      <c r="ABA67" s="0"/>
      <c r="ABB67" s="0"/>
      <c r="ABC67" s="0"/>
      <c r="ABD67" s="0"/>
      <c r="ABE67" s="0"/>
      <c r="ABF67" s="0"/>
      <c r="ABG67" s="0"/>
      <c r="ABH67" s="0"/>
      <c r="ABI67" s="0"/>
      <c r="ABJ67" s="0"/>
      <c r="ABK67" s="0"/>
      <c r="ABL67" s="0"/>
      <c r="ABM67" s="0"/>
      <c r="ABN67" s="0"/>
      <c r="ABO67" s="0"/>
      <c r="ABP67" s="0"/>
      <c r="ABQ67" s="0"/>
      <c r="ABR67" s="0"/>
      <c r="ABS67" s="0"/>
      <c r="ABT67" s="0"/>
      <c r="ABU67" s="0"/>
      <c r="ABV67" s="0"/>
      <c r="ABW67" s="0"/>
      <c r="ABX67" s="0"/>
      <c r="ABY67" s="0"/>
      <c r="ABZ67" s="0"/>
      <c r="ACA67" s="0"/>
      <c r="ACB67" s="0"/>
      <c r="ACC67" s="0"/>
      <c r="ACD67" s="0"/>
      <c r="ACE67" s="0"/>
      <c r="ACF67" s="0"/>
      <c r="ACG67" s="0"/>
      <c r="ACH67" s="0"/>
      <c r="ACI67" s="0"/>
      <c r="ACJ67" s="0"/>
      <c r="ACK67" s="0"/>
      <c r="ACL67" s="0"/>
      <c r="ACM67" s="0"/>
      <c r="ACN67" s="0"/>
      <c r="ACO67" s="0"/>
      <c r="ACP67" s="0"/>
      <c r="ACQ67" s="0"/>
      <c r="ACR67" s="0"/>
      <c r="ACS67" s="0"/>
      <c r="ACT67" s="0"/>
      <c r="ACU67" s="0"/>
      <c r="ACV67" s="0"/>
      <c r="ACW67" s="0"/>
      <c r="ACX67" s="0"/>
      <c r="ACY67" s="0"/>
      <c r="ACZ67" s="0"/>
      <c r="ADA67" s="0"/>
      <c r="ADB67" s="0"/>
      <c r="ADC67" s="0"/>
      <c r="ADD67" s="0"/>
      <c r="ADE67" s="0"/>
      <c r="ADF67" s="0"/>
      <c r="ADG67" s="0"/>
      <c r="ADH67" s="0"/>
      <c r="ADI67" s="0"/>
      <c r="ADJ67" s="0"/>
      <c r="ADK67" s="0"/>
      <c r="ADL67" s="0"/>
      <c r="ADM67" s="0"/>
      <c r="ADN67" s="0"/>
      <c r="ADO67" s="0"/>
      <c r="ADP67" s="0"/>
      <c r="ADQ67" s="0"/>
      <c r="ADR67" s="0"/>
      <c r="ADS67" s="0"/>
      <c r="ADT67" s="0"/>
      <c r="ADU67" s="0"/>
      <c r="ADV67" s="0"/>
      <c r="ADW67" s="0"/>
      <c r="ADX67" s="0"/>
      <c r="ADY67" s="0"/>
      <c r="ADZ67" s="0"/>
      <c r="AEA67" s="0"/>
      <c r="AEB67" s="0"/>
      <c r="AEC67" s="0"/>
      <c r="AED67" s="0"/>
      <c r="AEE67" s="0"/>
      <c r="AEF67" s="0"/>
      <c r="AEG67" s="0"/>
      <c r="AEH67" s="0"/>
      <c r="AEI67" s="0"/>
      <c r="AEJ67" s="0"/>
      <c r="AEK67" s="0"/>
      <c r="AEL67" s="0"/>
      <c r="AEM67" s="0"/>
      <c r="AEN67" s="0"/>
      <c r="AEO67" s="0"/>
      <c r="AEP67" s="0"/>
      <c r="AEQ67" s="0"/>
      <c r="AER67" s="0"/>
      <c r="AES67" s="0"/>
      <c r="AET67" s="0"/>
      <c r="AEU67" s="0"/>
      <c r="AEV67" s="0"/>
      <c r="AEW67" s="0"/>
      <c r="AEX67" s="0"/>
      <c r="AEY67" s="0"/>
      <c r="AEZ67" s="0"/>
      <c r="AFA67" s="0"/>
      <c r="AFB67" s="0"/>
      <c r="AFC67" s="0"/>
      <c r="AFD67" s="0"/>
      <c r="AFE67" s="0"/>
      <c r="AFF67" s="0"/>
      <c r="AFG67" s="0"/>
      <c r="AFH67" s="0"/>
      <c r="AFI67" s="0"/>
      <c r="AFJ67" s="0"/>
      <c r="AFK67" s="0"/>
      <c r="AFL67" s="0"/>
      <c r="AFM67" s="0"/>
      <c r="AFN67" s="0"/>
      <c r="AFO67" s="0"/>
      <c r="AFP67" s="0"/>
      <c r="AFQ67" s="0"/>
      <c r="AFR67" s="0"/>
      <c r="AFS67" s="0"/>
      <c r="AFT67" s="0"/>
      <c r="AFU67" s="0"/>
      <c r="AFV67" s="0"/>
      <c r="AFW67" s="0"/>
      <c r="AFX67" s="0"/>
      <c r="AFY67" s="0"/>
      <c r="AFZ67" s="0"/>
      <c r="AGA67" s="0"/>
      <c r="AGB67" s="0"/>
      <c r="AGC67" s="0"/>
      <c r="AGD67" s="0"/>
      <c r="AGE67" s="0"/>
      <c r="AGF67" s="0"/>
      <c r="AGG67" s="0"/>
      <c r="AGH67" s="0"/>
      <c r="AGI67" s="0"/>
      <c r="AGJ67" s="0"/>
      <c r="AGK67" s="0"/>
      <c r="AGL67" s="0"/>
      <c r="AGM67" s="0"/>
      <c r="AGN67" s="0"/>
      <c r="AGO67" s="0"/>
      <c r="AGP67" s="0"/>
      <c r="AGQ67" s="0"/>
      <c r="AGR67" s="0"/>
      <c r="AGS67" s="0"/>
      <c r="AGT67" s="0"/>
      <c r="AGU67" s="0"/>
      <c r="AGV67" s="0"/>
      <c r="AGW67" s="0"/>
      <c r="AGX67" s="0"/>
      <c r="AGY67" s="0"/>
      <c r="AGZ67" s="0"/>
      <c r="AHA67" s="0"/>
      <c r="AHB67" s="0"/>
      <c r="AHC67" s="0"/>
      <c r="AHD67" s="0"/>
      <c r="AHE67" s="0"/>
      <c r="AHF67" s="0"/>
      <c r="AHG67" s="0"/>
      <c r="AHH67" s="0"/>
      <c r="AHI67" s="0"/>
      <c r="AHJ67" s="0"/>
      <c r="AHK67" s="0"/>
      <c r="AHL67" s="0"/>
      <c r="AHM67" s="0"/>
      <c r="AHN67" s="0"/>
      <c r="AHO67" s="0"/>
      <c r="AHP67" s="0"/>
      <c r="AHQ67" s="0"/>
      <c r="AHR67" s="0"/>
      <c r="AHS67" s="0"/>
      <c r="AHT67" s="0"/>
      <c r="AHU67" s="0"/>
      <c r="AHV67" s="0"/>
      <c r="AHW67" s="0"/>
      <c r="AHX67" s="0"/>
      <c r="AHY67" s="0"/>
      <c r="AHZ67" s="0"/>
      <c r="AIA67" s="0"/>
      <c r="AIB67" s="0"/>
      <c r="AIC67" s="0"/>
      <c r="AID67" s="0"/>
      <c r="AIE67" s="0"/>
      <c r="AIF67" s="0"/>
      <c r="AIG67" s="0"/>
      <c r="AIH67" s="0"/>
      <c r="AII67" s="0"/>
      <c r="AIJ67" s="0"/>
      <c r="AIK67" s="0"/>
      <c r="AIL67" s="0"/>
      <c r="AIM67" s="0"/>
      <c r="AIN67" s="0"/>
      <c r="AIO67" s="0"/>
      <c r="AIP67" s="0"/>
      <c r="AIQ67" s="0"/>
      <c r="AIR67" s="0"/>
      <c r="AIS67" s="0"/>
      <c r="AIT67" s="0"/>
      <c r="AIU67" s="0"/>
      <c r="AIV67" s="0"/>
      <c r="AIW67" s="0"/>
      <c r="AIX67" s="0"/>
      <c r="AIY67" s="0"/>
      <c r="AIZ67" s="0"/>
      <c r="AJA67" s="0"/>
      <c r="AJB67" s="0"/>
      <c r="AJC67" s="0"/>
      <c r="AJD67" s="0"/>
      <c r="AJE67" s="0"/>
      <c r="AJF67" s="0"/>
      <c r="AJG67" s="0"/>
      <c r="AJH67" s="0"/>
      <c r="AJI67" s="0"/>
      <c r="AJJ67" s="0"/>
      <c r="AJK67" s="0"/>
      <c r="AJL67" s="0"/>
      <c r="AJM67" s="0"/>
      <c r="AJN67" s="0"/>
      <c r="AJO67" s="0"/>
      <c r="AJP67" s="0"/>
      <c r="AJQ67" s="0"/>
      <c r="AJR67" s="0"/>
      <c r="AJS67" s="0"/>
      <c r="AJT67" s="0"/>
      <c r="AJU67" s="0"/>
      <c r="AJV67" s="0"/>
      <c r="AJW67" s="0"/>
      <c r="AJX67" s="0"/>
      <c r="AJY67" s="0"/>
      <c r="AJZ67" s="0"/>
      <c r="AKA67" s="0"/>
      <c r="AKB67" s="0"/>
      <c r="AKC67" s="0"/>
      <c r="AKD67" s="0"/>
      <c r="AKE67" s="0"/>
      <c r="AKF67" s="0"/>
      <c r="AKG67" s="0"/>
      <c r="AKH67" s="0"/>
      <c r="AKI67" s="0"/>
      <c r="AKJ67" s="0"/>
      <c r="AKK67" s="0"/>
      <c r="AKL67" s="0"/>
      <c r="AKM67" s="0"/>
      <c r="AKN67" s="0"/>
      <c r="AKO67" s="0"/>
      <c r="AKP67" s="0"/>
      <c r="AKQ67" s="0"/>
      <c r="AKR67" s="0"/>
      <c r="AKS67" s="0"/>
      <c r="AKT67" s="0"/>
      <c r="AKU67" s="0"/>
      <c r="AKV67" s="0"/>
      <c r="AKW67" s="0"/>
      <c r="AKX67" s="0"/>
      <c r="AKY67" s="0"/>
      <c r="AKZ67" s="0"/>
      <c r="ALA67" s="0"/>
      <c r="ALB67" s="0"/>
      <c r="ALC67" s="0"/>
      <c r="ALD67" s="0"/>
      <c r="ALE67" s="0"/>
      <c r="ALF67" s="0"/>
      <c r="ALG67" s="0"/>
      <c r="ALH67" s="0"/>
      <c r="ALI67" s="0"/>
      <c r="ALJ67" s="0"/>
      <c r="ALK67" s="0"/>
      <c r="ALL67" s="0"/>
      <c r="ALM67" s="0"/>
      <c r="ALN67" s="0"/>
      <c r="ALO67" s="0"/>
      <c r="ALP67" s="0"/>
      <c r="ALQ67" s="0"/>
      <c r="ALR67" s="0"/>
      <c r="ALS67" s="0"/>
      <c r="ALT67" s="0"/>
      <c r="ALU67" s="0"/>
      <c r="ALV67" s="0"/>
      <c r="ALW67" s="0"/>
      <c r="ALX67" s="0"/>
      <c r="ALY67" s="0"/>
      <c r="ALZ67" s="0"/>
      <c r="AMA67" s="0"/>
      <c r="AMB67" s="0"/>
      <c r="AMC67" s="0"/>
      <c r="AMD67" s="0"/>
      <c r="AME67" s="0"/>
      <c r="AMF67" s="0"/>
      <c r="AMG67" s="0"/>
      <c r="AMH67" s="0"/>
      <c r="AMI67" s="0"/>
      <c r="AMJ67" s="0"/>
    </row>
    <row r="68" customFormat="false" ht="12.8" hidden="false" customHeight="false" outlineLevel="0" collapsed="false">
      <c r="A68" s="1" t="s">
        <v>75</v>
      </c>
      <c r="B68" s="1" t="n">
        <v>1213.58</v>
      </c>
      <c r="C68" s="1" t="n">
        <v>10000</v>
      </c>
      <c r="D68" s="1" t="n">
        <v>0.59</v>
      </c>
      <c r="E68" s="1" t="n">
        <v>5</v>
      </c>
      <c r="F68" s="1" t="n">
        <v>4.45</v>
      </c>
      <c r="G68" s="1" t="n">
        <v>4.46</v>
      </c>
      <c r="H68" s="1" t="n">
        <v>48.73</v>
      </c>
      <c r="I68" s="1" t="n">
        <v>400.28</v>
      </c>
      <c r="J68" s="1" t="n">
        <v>462.71</v>
      </c>
      <c r="K68" s="1" t="n">
        <v>3802.96</v>
      </c>
      <c r="L68" s="1" t="n">
        <v>32.08</v>
      </c>
      <c r="M68" s="1" t="n">
        <v>10000</v>
      </c>
      <c r="N68" s="1" t="n">
        <v>0</v>
      </c>
      <c r="O68" s="1" t="n">
        <v>5</v>
      </c>
      <c r="P68" s="1" t="n">
        <v>4.4</v>
      </c>
      <c r="Q68" s="1" t="n">
        <v>4.47</v>
      </c>
      <c r="R68" s="1" t="n">
        <v>1.38</v>
      </c>
      <c r="S68" s="1" t="n">
        <v>400.29</v>
      </c>
      <c r="T68" s="1" t="n">
        <v>14.04</v>
      </c>
      <c r="U68" s="1" t="n">
        <v>3802.96</v>
      </c>
      <c r="V68" s="1" t="n">
        <v>975.84</v>
      </c>
      <c r="W68" s="1" t="n">
        <v>10000</v>
      </c>
      <c r="X68" s="1" t="n">
        <v>0.71</v>
      </c>
      <c r="Y68" s="1" t="n">
        <v>5</v>
      </c>
      <c r="Z68" s="1" t="n">
        <v>4.45</v>
      </c>
      <c r="AA68" s="1" t="n">
        <v>4.46</v>
      </c>
      <c r="AB68" s="1" t="n">
        <v>39.17</v>
      </c>
      <c r="AC68" s="1" t="n">
        <v>400.28</v>
      </c>
      <c r="AD68" s="1" t="n">
        <v>371.68</v>
      </c>
      <c r="AE68" s="1" t="n">
        <v>3802.96</v>
      </c>
    </row>
    <row r="69" customFormat="false" ht="12.8" hidden="false" customHeight="false" outlineLevel="0" collapsed="false">
      <c r="A69" s="1" t="s">
        <v>76</v>
      </c>
      <c r="B69" s="1" t="n">
        <v>54.41</v>
      </c>
      <c r="C69" s="1" t="n">
        <v>453.4</v>
      </c>
      <c r="D69" s="1" t="n">
        <v>0</v>
      </c>
      <c r="E69" s="1" t="n">
        <v>5</v>
      </c>
      <c r="F69" s="1" t="n">
        <v>4.4</v>
      </c>
      <c r="G69" s="1" t="n">
        <v>4.6</v>
      </c>
      <c r="H69" s="1" t="n">
        <v>4.05</v>
      </c>
      <c r="I69" s="1" t="n">
        <v>12.53</v>
      </c>
      <c r="J69" s="1" t="n">
        <v>23.9</v>
      </c>
      <c r="K69" s="1" t="n">
        <v>106.78</v>
      </c>
      <c r="L69" s="1" t="n">
        <v>30.6</v>
      </c>
      <c r="M69" s="1" t="n">
        <v>3848.35</v>
      </c>
      <c r="N69" s="1" t="n">
        <v>0</v>
      </c>
      <c r="O69" s="1" t="n">
        <v>5</v>
      </c>
      <c r="P69" s="1" t="n">
        <v>4.4</v>
      </c>
      <c r="Q69" s="1" t="n">
        <v>4.6</v>
      </c>
      <c r="R69" s="1" t="n">
        <v>3.49</v>
      </c>
      <c r="S69" s="1" t="n">
        <v>79.47</v>
      </c>
      <c r="T69" s="1" t="n">
        <v>15.92</v>
      </c>
      <c r="U69" s="1" t="n">
        <v>887.62</v>
      </c>
      <c r="V69" s="1" t="n">
        <v>54.4</v>
      </c>
      <c r="W69" s="1" t="n">
        <v>453.4</v>
      </c>
      <c r="X69" s="1" t="n">
        <v>0</v>
      </c>
      <c r="Y69" s="1" t="n">
        <v>5</v>
      </c>
      <c r="Z69" s="1" t="n">
        <v>4.4</v>
      </c>
      <c r="AA69" s="1" t="n">
        <v>4.6</v>
      </c>
      <c r="AB69" s="1" t="n">
        <v>4.05</v>
      </c>
      <c r="AC69" s="1" t="n">
        <v>12.53</v>
      </c>
      <c r="AD69" s="1" t="n">
        <v>23.9</v>
      </c>
      <c r="AE69" s="1" t="n">
        <v>106.78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3485</TotalTime>
  <Application>LibreOffice/6.2.7.1$Linux_X86_64 LibreOffice_project/20$Build-1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2018-12-15T08:52:06Z</dcterms:created>
  <dc:creator>Jakob </dc:creator>
  <dc:description/>
  <dc:language>en-US</dc:language>
  <cp:lastModifiedBy>Jakob </cp:lastModifiedBy>
  <dcterms:modified xsi:type="dcterms:W3CDTF">2019-09-29T22:46:28Z</dcterms:modified>
  <cp:revision>45</cp:revision>
  <dc:subject/>
  <dc:title/>
</cp:coreProperties>
</file>